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codeName="ThisWorkbook" defaultThemeVersion="124226"/>
  <mc:AlternateContent xmlns:mc="http://schemas.openxmlformats.org/markup-compatibility/2006">
    <mc:Choice Requires="x15">
      <x15ac:absPath xmlns:x15ac="http://schemas.microsoft.com/office/spreadsheetml/2010/11/ac" url="T:\2021\Manuale  AUDIT FEAD\UILTIMA VERSIONE\Allegati 2022\2 _  Sistema\"/>
    </mc:Choice>
  </mc:AlternateContent>
  <xr:revisionPtr revIDLastSave="0" documentId="13_ncr:1_{7CCBFEFE-6D35-40BA-95C1-8C2D60CC62C2}" xr6:coauthVersionLast="46" xr6:coauthVersionMax="47" xr10:uidLastSave="{00000000-0000-0000-0000-000000000000}"/>
  <bookViews>
    <workbookView xWindow="-120" yWindow="-120" windowWidth="21840" windowHeight="13140" tabRatio="776" firstSheet="1" activeTab="6" xr2:uid="{00000000-000D-0000-FFFF-FFFF00000000}"/>
  </bookViews>
  <sheets>
    <sheet name="Fronte FEAD" sheetId="39" r:id="rId1"/>
    <sheet name="Anagrafica e Note" sheetId="14" r:id="rId2"/>
    <sheet name="Conclusione Generale" sheetId="11" r:id="rId3"/>
    <sheet name="Test di conformità RC2" sheetId="34" r:id="rId4"/>
    <sheet name="Test di conformità RC3" sheetId="35" r:id="rId5"/>
    <sheet name="Test di conformità RC4" sheetId="36" r:id="rId6"/>
    <sheet name="Test conformità RC5" sheetId="37" r:id="rId7"/>
  </sheets>
  <externalReferences>
    <externalReference r:id="rId8"/>
  </externalReferences>
  <definedNames>
    <definedName name="_xlnm._FilterDatabase" localSheetId="6" hidden="1">'Test conformità RC5'!$D$4:$AB$4</definedName>
    <definedName name="_xlnm._FilterDatabase" localSheetId="3" hidden="1">'Test di conformità RC2'!$D$4:$AB$4</definedName>
    <definedName name="_xlnm._FilterDatabase" localSheetId="4" hidden="1">'Test di conformità RC3'!$D$4:$AB$4</definedName>
    <definedName name="_xlnm._FilterDatabase" localSheetId="5" hidden="1">'Test di conformità RC4'!$D$4:$AB$4</definedName>
    <definedName name="_xlnm.Print_Area" localSheetId="3">'Test di conformità RC2'!$A$1:$AD$65</definedName>
    <definedName name="grado" localSheetId="6">#REF!</definedName>
    <definedName name="grado" localSheetId="3">#REF!</definedName>
    <definedName name="grado" localSheetId="4">#REF!</definedName>
    <definedName name="grado" localSheetId="5">#REF!</definedName>
    <definedName name="grado">#REF!</definedName>
    <definedName name="numero" localSheetId="6">#REF!</definedName>
    <definedName name="numero" localSheetId="3">#REF!</definedName>
    <definedName name="numero" localSheetId="4">#REF!</definedName>
    <definedName name="numero" localSheetId="5">#REF!</definedName>
    <definedName name="numero">#REF!</definedName>
    <definedName name="Print_Area" localSheetId="0">'Fronte FEAD'!$A$1:$J$38</definedName>
    <definedName name="scelta1" localSheetId="6">'[1]Sub Criteri'!#REF!</definedName>
    <definedName name="scelta1" localSheetId="3">'[1]Sub Criteri'!#REF!</definedName>
    <definedName name="scelta1" localSheetId="4">'[1]Sub Criteri'!#REF!</definedName>
    <definedName name="scelta1" localSheetId="5">'[1]Sub Criteri'!#REF!</definedName>
    <definedName name="scelta1">'[1]Sub Criteri'!#REF!</definedName>
    <definedName name="_xlnm.Print_Titles" localSheetId="6">'Test conformità RC5'!$3:$4</definedName>
    <definedName name="_xlnm.Print_Titles" localSheetId="3">'Test di conformità RC2'!$3:$4</definedName>
    <definedName name="_xlnm.Print_Titles" localSheetId="4">'Test di conformità RC3'!$3:$4</definedName>
    <definedName name="_xlnm.Print_Titles" localSheetId="5">'Test di conformità RC4'!$3:$4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25" i="37" l="1"/>
  <c r="AH24" i="37"/>
  <c r="AH23" i="37"/>
  <c r="AH22" i="37"/>
  <c r="AH20" i="37"/>
  <c r="AH19" i="37"/>
  <c r="AH18" i="37"/>
  <c r="AH17" i="37"/>
  <c r="AH15" i="37"/>
  <c r="AH14" i="37"/>
  <c r="AH13" i="37"/>
  <c r="AH12" i="37"/>
  <c r="AH11" i="37"/>
  <c r="AH10" i="37"/>
  <c r="AH9" i="37"/>
  <c r="AH8" i="37"/>
  <c r="AH7" i="37"/>
  <c r="AH6" i="37"/>
  <c r="AH31" i="36"/>
  <c r="AH30" i="36"/>
  <c r="AH29" i="36"/>
  <c r="AH28" i="36"/>
  <c r="AH27" i="36"/>
  <c r="AH26" i="36"/>
  <c r="AH25" i="36"/>
  <c r="AH24" i="36"/>
  <c r="AH23" i="36"/>
  <c r="AH22" i="36"/>
  <c r="AH21" i="36"/>
  <c r="AH20" i="36"/>
  <c r="AH19" i="36"/>
  <c r="AH18" i="36"/>
  <c r="AH17" i="36"/>
  <c r="AH16" i="36"/>
  <c r="AH15" i="36"/>
  <c r="AH14" i="36"/>
  <c r="AH13" i="36"/>
  <c r="AH12" i="36"/>
  <c r="AH10" i="36"/>
  <c r="AH9" i="36"/>
  <c r="AH8" i="36"/>
  <c r="AH7" i="36"/>
  <c r="AH6" i="36"/>
  <c r="AH21" i="35"/>
  <c r="AH20" i="35"/>
  <c r="AH19" i="35"/>
  <c r="AH17" i="35"/>
  <c r="AH16" i="35"/>
  <c r="AH15" i="35"/>
  <c r="AH14" i="35"/>
  <c r="AH13" i="35"/>
  <c r="AH12" i="35"/>
  <c r="AH11" i="35"/>
  <c r="AH10" i="35"/>
  <c r="AH9" i="35"/>
  <c r="AH8" i="35"/>
  <c r="AH7" i="35"/>
  <c r="AH6" i="35"/>
  <c r="AH42" i="34"/>
  <c r="AH41" i="34"/>
  <c r="AI41" i="34" s="1"/>
  <c r="AH40" i="34"/>
  <c r="AH39" i="34"/>
  <c r="AH37" i="34"/>
  <c r="AH36" i="34"/>
  <c r="AH35" i="34"/>
  <c r="AH34" i="34"/>
  <c r="AH33" i="34"/>
  <c r="AH32" i="34"/>
  <c r="AH31" i="34"/>
  <c r="AH30" i="34"/>
  <c r="AH29" i="34"/>
  <c r="AH28" i="34"/>
  <c r="AH27" i="34"/>
  <c r="AH26" i="34"/>
  <c r="AH25" i="34"/>
  <c r="AH24" i="34"/>
  <c r="AH23" i="34"/>
  <c r="AH22" i="34"/>
  <c r="AH21" i="34"/>
  <c r="AH19" i="34"/>
  <c r="AH18" i="34"/>
  <c r="AH17" i="34"/>
  <c r="AH15" i="34"/>
  <c r="AH14" i="34"/>
  <c r="AH13" i="34"/>
  <c r="AH12" i="34"/>
  <c r="AH10" i="34"/>
  <c r="AH9" i="34"/>
  <c r="AH8" i="34"/>
  <c r="AH7" i="34"/>
  <c r="AH6" i="34"/>
  <c r="AI25" i="37" l="1"/>
  <c r="AI24" i="37"/>
  <c r="AI23" i="37"/>
  <c r="AI22" i="37"/>
  <c r="AI20" i="37"/>
  <c r="AI19" i="37"/>
  <c r="AI18" i="37"/>
  <c r="AI17" i="37"/>
  <c r="AI15" i="37"/>
  <c r="AI14" i="37"/>
  <c r="AI13" i="37"/>
  <c r="AI12" i="37"/>
  <c r="AI11" i="37"/>
  <c r="AI10" i="37"/>
  <c r="AI9" i="37"/>
  <c r="AI8" i="37"/>
  <c r="AI7" i="37"/>
  <c r="AI6" i="37"/>
  <c r="AI31" i="36"/>
  <c r="AI30" i="36"/>
  <c r="AI29" i="36"/>
  <c r="AI28" i="36"/>
  <c r="AI27" i="36"/>
  <c r="AI26" i="36"/>
  <c r="AI25" i="36"/>
  <c r="AI24" i="36"/>
  <c r="AI23" i="36"/>
  <c r="AI22" i="36"/>
  <c r="AI21" i="36"/>
  <c r="AI20" i="36"/>
  <c r="AI19" i="36"/>
  <c r="AI18" i="36"/>
  <c r="AI17" i="36"/>
  <c r="AI16" i="36"/>
  <c r="AI15" i="36"/>
  <c r="AI14" i="36"/>
  <c r="AI13" i="36"/>
  <c r="AI12" i="36"/>
  <c r="AI10" i="36"/>
  <c r="AI9" i="36"/>
  <c r="AI8" i="36"/>
  <c r="AI7" i="36"/>
  <c r="AI6" i="36"/>
  <c r="AI21" i="35"/>
  <c r="AI20" i="35"/>
  <c r="AI19" i="35"/>
  <c r="AI17" i="35"/>
  <c r="AI16" i="35"/>
  <c r="AI15" i="35"/>
  <c r="AI14" i="35"/>
  <c r="AI13" i="35"/>
  <c r="AI12" i="35"/>
  <c r="AI11" i="35"/>
  <c r="AI10" i="35"/>
  <c r="AI9" i="35"/>
  <c r="AI8" i="35"/>
  <c r="AI7" i="35"/>
  <c r="AI40" i="34"/>
  <c r="AI39" i="34"/>
  <c r="AI37" i="34"/>
  <c r="AI36" i="34"/>
  <c r="AI35" i="34"/>
  <c r="AI34" i="34"/>
  <c r="AI33" i="34"/>
  <c r="AI32" i="34"/>
  <c r="AI31" i="34"/>
  <c r="AI30" i="34"/>
  <c r="AI29" i="34"/>
  <c r="AI28" i="34"/>
  <c r="AI27" i="34"/>
  <c r="AI26" i="34"/>
  <c r="AI25" i="34"/>
  <c r="AI24" i="34"/>
  <c r="AI23" i="34"/>
  <c r="AI22" i="34"/>
  <c r="AI21" i="34"/>
  <c r="AI19" i="34"/>
  <c r="AI18" i="34"/>
  <c r="AI17" i="34"/>
  <c r="AI15" i="34"/>
  <c r="AI14" i="34"/>
  <c r="AI13" i="34"/>
  <c r="AI12" i="34"/>
  <c r="AI10" i="34"/>
  <c r="AI9" i="34"/>
  <c r="AI8" i="34"/>
  <c r="AI7" i="34"/>
  <c r="AI6" i="34"/>
  <c r="AI6" i="35" l="1"/>
</calcChain>
</file>

<file path=xl/sharedStrings.xml><?xml version="1.0" encoding="utf-8"?>
<sst xmlns="http://schemas.openxmlformats.org/spreadsheetml/2006/main" count="470" uniqueCount="314">
  <si>
    <t>AUTORITA' DI GESTIONE / ORGANISMI INTERMEDI</t>
  </si>
  <si>
    <t>I verbali di valutazione sono correttamente conservati?</t>
  </si>
  <si>
    <t>E' nominato formalmente il responsabile della verifica?</t>
  </si>
  <si>
    <t>Gli strumenti utilizzati per il controllo riportano la data, il nominativo e la firma di chi ha effettuato la verifica?</t>
  </si>
  <si>
    <t>La documentazione probatoria delle spese viene acquisita? (se no, specificare se viene acquisito l’elenco dettagliato delle spese o altro)</t>
  </si>
  <si>
    <t>Viene monitorata la data di scadenza delle fideiussioni?</t>
  </si>
  <si>
    <t>Struttura di riferimento:</t>
  </si>
  <si>
    <t>Indirizzo:</t>
  </si>
  <si>
    <t>Nominativo referente:</t>
  </si>
  <si>
    <t xml:space="preserve">Contatti: </t>
  </si>
  <si>
    <t xml:space="preserve">In merito al soggetto verificatore, ricorrono le condizioni di separatezza  tra le funzioni di controllo e le funzioni di gestione? </t>
  </si>
  <si>
    <t xml:space="preserve">DENOMINAZIONE DEL PROGRAMMA: </t>
  </si>
  <si>
    <t xml:space="preserve">NUMERO DEL PROGRAMMA: </t>
  </si>
  <si>
    <t>INFORMAZIONI GENERALI</t>
  </si>
  <si>
    <t>Altri Enti/Organismi coinvolti</t>
  </si>
  <si>
    <t>INFORMAZIONI SULL'ATTIVITA' DI VERIFICA</t>
  </si>
  <si>
    <t>Periodo di audit:</t>
  </si>
  <si>
    <t>Data:</t>
  </si>
  <si>
    <t>Luogo:</t>
  </si>
  <si>
    <t>Interlocutore (con informativa delle competenze funzionali):</t>
  </si>
  <si>
    <t>1. Auditor:</t>
  </si>
  <si>
    <t>2. Auditor:</t>
  </si>
  <si>
    <t>2.1</t>
  </si>
  <si>
    <t>3.1</t>
  </si>
  <si>
    <t>2.2</t>
  </si>
  <si>
    <t>2.3</t>
  </si>
  <si>
    <t>2.4</t>
  </si>
  <si>
    <t>2.5</t>
  </si>
  <si>
    <t>3.3</t>
  </si>
  <si>
    <t>5.1</t>
  </si>
  <si>
    <t>5.2</t>
  </si>
  <si>
    <t>5.3</t>
  </si>
  <si>
    <t>Autorità di Gestione</t>
  </si>
  <si>
    <t>Autorità di Certificazione</t>
  </si>
  <si>
    <t xml:space="preserve">Preparato da: </t>
  </si>
  <si>
    <t xml:space="preserve">Esaminato da: </t>
  </si>
  <si>
    <t>Rischio residuo per la regolarità *</t>
  </si>
  <si>
    <t>*: molto basso, basso, medio, alto.</t>
  </si>
  <si>
    <t>2.3.1</t>
  </si>
  <si>
    <t>2.3.2</t>
  </si>
  <si>
    <t>2.3.3</t>
  </si>
  <si>
    <t>2.2.1</t>
  </si>
  <si>
    <t>2.2.2</t>
  </si>
  <si>
    <t>2.2.3</t>
  </si>
  <si>
    <t>2.2.4</t>
  </si>
  <si>
    <t>La valutazione è stata condotta in maniera coerente e non discriminatoria?</t>
  </si>
  <si>
    <t>Sono state effettuate le seguenti verifiche:</t>
  </si>
  <si>
    <t>2.4.1</t>
  </si>
  <si>
    <t>2.4.2</t>
  </si>
  <si>
    <t>2.4.3</t>
  </si>
  <si>
    <t>2.4.4</t>
  </si>
  <si>
    <t>2.4.5</t>
  </si>
  <si>
    <t>2.4.6</t>
  </si>
  <si>
    <t>2.4.7</t>
  </si>
  <si>
    <t>2.4.8</t>
  </si>
  <si>
    <t>2.4.9</t>
  </si>
  <si>
    <t>2.4.10</t>
  </si>
  <si>
    <t>2.4.11</t>
  </si>
  <si>
    <t>2.4.12</t>
  </si>
  <si>
    <t>2.4.13</t>
  </si>
  <si>
    <t>Le decisioni di accoglimento o di rigetto di candidature o progetti sono state assunte da un soggetto opportunamente autorizzato in seno all'organismo responsabile designato?</t>
  </si>
  <si>
    <t>Le decisioni di accoglimento o di rigetto di candidature o progetti sono state adeguatamente pubblicate?</t>
  </si>
  <si>
    <t>La procedura di ricorso e le relative decisioni sono state pubblicate?</t>
  </si>
  <si>
    <t>2.5.1</t>
  </si>
  <si>
    <t>2.5.2</t>
  </si>
  <si>
    <t>2.5.3</t>
  </si>
  <si>
    <t>2.5.4</t>
  </si>
  <si>
    <t>- i loro diritti e obblighi;</t>
  </si>
  <si>
    <t>- le condizioni specifiche per il sostegno di ciascuna operazione riguardanti i prodotti o i servizi da fornire nell'ambito dell'operazione;</t>
  </si>
  <si>
    <t>- il piano finanziario;</t>
  </si>
  <si>
    <t>- il termine per l'esecuzione;</t>
  </si>
  <si>
    <t>- le informazioni da conservare e comunicare;</t>
  </si>
  <si>
    <t>3.1.2</t>
  </si>
  <si>
    <t>3.1.3</t>
  </si>
  <si>
    <t>3.1.3.1</t>
  </si>
  <si>
    <t>3.1.4</t>
  </si>
  <si>
    <t>b. il periodo di ammissibilità;</t>
  </si>
  <si>
    <t>c. la conformità al progetto approvato;</t>
  </si>
  <si>
    <t>d. la conformità al tasso di finanziamento approvato (laddove applicabile);</t>
  </si>
  <si>
    <t>f. la concretezza del progetto, compresi i progressi nella realizzazione materiale del prodotto o servizio e la conformità ai termini e alle condizioni della convenzione di sovvenzione e agli indicatori di produzione e di risultato;</t>
  </si>
  <si>
    <t>g. la spesa dichiarata nonché l'esistenza e la conformità della pista di controllo in relazione ad una serie di voci di spesa;</t>
  </si>
  <si>
    <t>3.3.1</t>
  </si>
  <si>
    <t>3.3.2</t>
  </si>
  <si>
    <t>3.3.3</t>
  </si>
  <si>
    <t>4.1.2</t>
  </si>
  <si>
    <t>4.1.3</t>
  </si>
  <si>
    <t>4.3.2</t>
  </si>
  <si>
    <t>4.3.3</t>
  </si>
  <si>
    <t>4.3.8</t>
  </si>
  <si>
    <t>4.3.12</t>
  </si>
  <si>
    <t>La pista di controllo comprende informazioni sulle verifiche di gestione e sugli audit effettuati sull'operazione?</t>
  </si>
  <si>
    <t>La conservazione dei su indicati dati avviene in formato elettronico?</t>
  </si>
  <si>
    <t>Se no, l'AdG ha adottato un piano di  azione per l'implementazione di sistemi di scambio elettronico di dati entro il 31.12.2015?</t>
  </si>
  <si>
    <t>5.1.1</t>
  </si>
  <si>
    <t>5.1.2</t>
  </si>
  <si>
    <t>5.1.3</t>
  </si>
  <si>
    <t>5.1.4</t>
  </si>
  <si>
    <t>5.1.5</t>
  </si>
  <si>
    <t>5.1.6</t>
  </si>
  <si>
    <t>5.1.7</t>
  </si>
  <si>
    <t>5.1.8</t>
  </si>
  <si>
    <t>5.1.9</t>
  </si>
  <si>
    <t>5.1.10</t>
  </si>
  <si>
    <t>5.2.1</t>
  </si>
  <si>
    <t>5.2.2</t>
  </si>
  <si>
    <t>5.2.3</t>
  </si>
  <si>
    <t>5.2.4</t>
  </si>
  <si>
    <t>5.3.1</t>
  </si>
  <si>
    <t>5.3.2</t>
  </si>
  <si>
    <t>5.3.3</t>
  </si>
  <si>
    <t>5.3.4</t>
  </si>
  <si>
    <t>2.1.1</t>
  </si>
  <si>
    <t>2.1.2</t>
  </si>
  <si>
    <t>2.1.3</t>
  </si>
  <si>
    <t>2.1.4</t>
  </si>
  <si>
    <t>2.1.5</t>
  </si>
  <si>
    <t xml:space="preserve"> </t>
  </si>
  <si>
    <t>Tutte le candidature pervenute sono state registrate all'atto di ricezione?</t>
  </si>
  <si>
    <t>Tutti gli scambi di informazioni tra Beneficiari e un'Autorità di Gestione, un'Autorità di Certificazione, un'Autorità di Audit e Organismi iIntermedi sono effettuati mediante sistemi di scambio elettronico di dati?</t>
  </si>
  <si>
    <t>Concretamente i Beneficiari hanno accesso alle informazioni necessarie (condizioni specifiche relative ai prodotti/servizi da fornire, al piano di finanziamento, ai termini per l'esecuzione, alle modalità di conservazione dei documenti, ecc.)?</t>
  </si>
  <si>
    <t>2.4.7.1</t>
  </si>
  <si>
    <t>2.4.7.2</t>
  </si>
  <si>
    <t>2.4.7.3</t>
  </si>
  <si>
    <t>2.4.7.4</t>
  </si>
  <si>
    <t>La pista di controllo consente di verificare l'applicazione dei criteri di selezione stabiliti dal Comitato di Sorveglianza del Programma operativo?</t>
  </si>
  <si>
    <t>a. la correttezza della Domanda di Rimborso;</t>
  </si>
  <si>
    <t xml:space="preserve">Tutti i Beneficiari sono informati in merito modalità attraverso cui devono essere presentate le Domande di Pagamento/Rimborso? </t>
  </si>
  <si>
    <t>I documenti relativi allo stato di approvazione di ciascuna candidatura sono adeguatamente conservati?</t>
  </si>
  <si>
    <t>N.a.</t>
  </si>
  <si>
    <t>Check list per l'audit di sistema</t>
  </si>
  <si>
    <t>CHECK LIST PER L'AUDIT DI SISTEMA</t>
  </si>
  <si>
    <t>Categoria</t>
  </si>
  <si>
    <t>Funziona bene. Non occorrono miglioramenti o sono necessari solo miglioramenti minori. Le carenze sono assenti o minori. Tali carenze non hanno alcun impatto, ovvero hanno un impatto minimo, sul funzionamento dei requisiti chiave/ delle autorità / del sistema.</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</si>
  <si>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</si>
  <si>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Funziona parzialmente; sono necessari dei miglioramenti sostanziali. Sono state riscontrate gravi carenze che espongono i Fondi al rischio di irregolarità. L'impatto sul funzionamento efficace dei requisiti chiave/ delle autorità / del sistema è significativo.</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</si>
  <si>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</si>
  <si>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i. la correttezza delle procedure di individuazione di eventuali risorse esterne.</t>
  </si>
  <si>
    <t>I mezzi utilizzati per la pubblicazione degli inviti sono adeguati ovvero sono in grado di rivolgersi a tutti i potenziali Beneficiari, senza compiere alcuna discriminazione?</t>
  </si>
  <si>
    <t>- che l'operazione selezionata rientri nell'ambito di applicazione del Fondo o dei Fondi interessati e possa essere attribuita a una categoria di operazione;</t>
  </si>
  <si>
    <t>- che il Beneficiario abbia la capacità amministrativa, finanziaria e operativa per soddisfare le condizioni necessarie per l'erogazione del sostegno;</t>
  </si>
  <si>
    <t>- che le operazioni selezionate per il sostegno dei Fondi non includano attività che facevano parte di un'operazione che è stata o avrebbe dovuto essere oggetto di una procedura di recupero a seguito della rilocalizzazione di un'attività produttiva al di fuori dell'area interessata dal Programma?</t>
  </si>
  <si>
    <t>-  le norme di ammissibilità nazionali stabilite per il Programma e le norme dell'Unione applicabili in materia di ammissibilità;</t>
  </si>
  <si>
    <t>3.1.2.1</t>
  </si>
  <si>
    <t>3.1.2.2</t>
  </si>
  <si>
    <t>3.1.2.3</t>
  </si>
  <si>
    <t>3.1.2.4</t>
  </si>
  <si>
    <t>3.1.2.5</t>
  </si>
  <si>
    <t>3.1.2.6</t>
  </si>
  <si>
    <t>3.1.2.7</t>
  </si>
  <si>
    <t>3.1.2.8</t>
  </si>
  <si>
    <t>Se si all'interno dello stesso sono riportati tutti gli elementi indicati al punto 3.1.2?</t>
  </si>
  <si>
    <t>Check list per l'audit di sistema - Conclusione generale</t>
  </si>
  <si>
    <t>Autorità/Organismo/Struttura verificati</t>
  </si>
  <si>
    <t>Conclusione generale per il Sistema di Gestione e Controllo
(categorie da 1 a 4)</t>
  </si>
  <si>
    <t>Fattori attenuanti/ controlli compensativi con un'incidenza diretta sulla valutazione condotta al livello del Sistema di Gestione e Controllo</t>
  </si>
  <si>
    <t>Valutazione per Autorità
(categorie da 1 a 4)</t>
  </si>
  <si>
    <t>Esito Test 1</t>
  </si>
  <si>
    <t>Esito Test 2</t>
  </si>
  <si>
    <t>Esito Test 3</t>
  </si>
  <si>
    <t>Esito Test 4</t>
  </si>
  <si>
    <t>Esito Test 5</t>
  </si>
  <si>
    <t>Esito Test 6</t>
  </si>
  <si>
    <t>Esito Test 7</t>
  </si>
  <si>
    <t>Esito Test 8</t>
  </si>
  <si>
    <t>Esito Test 9</t>
  </si>
  <si>
    <t>Esito Test 10</t>
  </si>
  <si>
    <t>Esito Test 11</t>
  </si>
  <si>
    <t>Esito Test 12</t>
  </si>
  <si>
    <t>Esito Test 13</t>
  </si>
  <si>
    <t>Esito Test 14</t>
  </si>
  <si>
    <t>Esito Test 15</t>
  </si>
  <si>
    <t>Esito Test 16</t>
  </si>
  <si>
    <t>Esito Test 17</t>
  </si>
  <si>
    <t>Esito Test 18</t>
  </si>
  <si>
    <t>Esito Test 19</t>
  </si>
  <si>
    <t>Esito Test 20</t>
  </si>
  <si>
    <t>Punti di controllo oggetto di test</t>
  </si>
  <si>
    <t>Positivo</t>
  </si>
  <si>
    <t>Negativo</t>
  </si>
  <si>
    <t>N.v.</t>
  </si>
  <si>
    <r>
      <t>ESITI TEST DI CONFORMIT</t>
    </r>
    <r>
      <rPr>
        <b/>
        <sz val="13"/>
        <color theme="0"/>
        <rFont val="Calibri"/>
        <family val="2"/>
      </rPr>
      <t>Á (1)</t>
    </r>
  </si>
  <si>
    <t>% eccezioni</t>
  </si>
  <si>
    <t>(1) Possibili esiti Test:</t>
  </si>
  <si>
    <t>Criterio n. 4.3</t>
  </si>
  <si>
    <t xml:space="preserve">E' stato stipulato un contratto/accordo/convenzione con l'assegnatario del finanziamento (oppure un atto di concessione)? </t>
  </si>
  <si>
    <t>E' stata formalizzata e correttamente attuata una strategia atta a garantire che i Beneficiari abbiano accesso alle informazioni necessarie e ricevano orientamenti di livello adeguato (volantini, opuscoli, seminari, workshop, siti web ecc.)?</t>
  </si>
  <si>
    <t>Concretamente i Beneficiari hanno accesso ad un appropriato livello di guida (volantini, libretti, seminari, workshop, siti web...)?</t>
  </si>
  <si>
    <t>4.3.9.11</t>
  </si>
  <si>
    <t>Nel valutare le domande o i progetti, i componenti della Commissione dispongono della necessaria competenza e indipendenza?</t>
  </si>
  <si>
    <t>Tutte le fasi di verifica in precedenza indicate sono opportunamente documentate?</t>
  </si>
  <si>
    <t>Note per la compilazione:</t>
  </si>
  <si>
    <t>REQUISITO CHIAVE 2: Selezione appropriata delle operazioni</t>
  </si>
  <si>
    <t>Gli inviti a presentare le candidature (Avvisi) sono stati pubblicati su siti istituzionali, GURI/BUR, quotidiani…ecc?</t>
  </si>
  <si>
    <t>Gli inviti a presentare le candidature (Avvisi) contengono una descrizione chiara della procedura di selezione utilizzata?</t>
  </si>
  <si>
    <t>Gli inviti a presentare le candidature (Avvisi) contengono una descrizione chiara dei diritti e degli obblighi dei Beneficiari?</t>
  </si>
  <si>
    <t>A ciascun candidato è stata consegnata una conferma di ricezione (prova di recapito) ?</t>
  </si>
  <si>
    <t xml:space="preserve">Le decisioni di accoglimento o di rigetto di candidature o progetti sono state tempestivamente comunicate al candidato per iscritto in un accordo o in una decisione (o documento analogo) e con una chiara indicazione dei motivi per i quali la domanda è stata accolta o respinta? </t>
  </si>
  <si>
    <t>Per la valutazione delle candidature/progetti è stata correttamente nominata un'apposita Commissione, in conformità alla normativa vigente?</t>
  </si>
  <si>
    <t>Esiste documentazione adeguata dell'istruttoria svolta per la selezione delle domande (Atti verbali, ecc.) in cui vengano altresì specificate le verifiche svolte, il numero delle candidature presentate e quelle escluse nonché il motivo dell'esclusione?</t>
  </si>
  <si>
    <t>Esistono griglie standard per la valutazione delle candidature dalle quali risultano i punteggi assegnati?</t>
  </si>
  <si>
    <t>- che, ove l'operazione sia avviata prima della presentazione di una domanda di finanziamento, sia stato osservato il diritto applicabile pertinente per l'operazione;</t>
  </si>
  <si>
    <t>Esiste un atto conforme e giuridicamente vincolante per l’Amministrazione di approvazione della graduatoria progetti ammessi ed esclusi, con le motivazioni dell'esclusione?</t>
  </si>
  <si>
    <t>Sono correttamente attuate le procedure previste per prevenire il doppio finanziamento delle attività nell'ambito del Programma Operativo?</t>
  </si>
  <si>
    <t>Il provvedimento di finanziamento è corretto e contiene tutti  gli elementi essenziali?  ( ad es Fonte, Programma, Asse, Azione, Piano finanziario….)</t>
  </si>
  <si>
    <t>Sono in atto adeguate procedure di verifica sulle priorità trasversali in fase di selezione?</t>
  </si>
  <si>
    <t>Sono attuate modalità per assicurare che la selezione delle operazioni avvenga conformemente ai criteri applicabili al Programma Operativo e in conformità alle pertinenti norme UE  e nazionali (es. pareri contabili e di conformità alla normativa UE, ecc.)?</t>
  </si>
  <si>
    <t>Per gli affidamenti in house, sono rispettati i requisiti previsti dalla normativa vigente?</t>
  </si>
  <si>
    <t>REQUISITO CHIAVE 3: Informazioni adeguate ai Beneficiari sulle condizioni applicabili in relazione alle operazioni selezionate</t>
  </si>
  <si>
    <t>REQUISITO CHIAVE 4: Verifiche di gestione adeguate</t>
  </si>
  <si>
    <t>e.7. la conformità alle norme nazionali e dell'Unione in materia di pubblicità (di cui all'Allegato 12. 2 del Reg. (UE) n.1303/2013</t>
  </si>
  <si>
    <t>Le checklist effettivamente compilate durante i controlli di I livello sono esaustive, al fine di rilevare eventuali inesattezze rilevanti e includono almeno le seguenti verifiche:</t>
  </si>
  <si>
    <r>
      <t xml:space="preserve">e.2. la conformità alle norme nazionali e dell'Unione in materia di appalti pubblici 
</t>
    </r>
    <r>
      <rPr>
        <i/>
        <sz val="11"/>
        <rFont val="Arial"/>
        <family val="2"/>
      </rPr>
      <t xml:space="preserve">Nota: con riguardo al presente punto, si raccomanda di compilare e conservare una checklist per test di conformità, in modo da poter approfondire le secificità delle particolari procedure di appalto esainate. A esempio, spunti sui principali elementi che è utile considerare sono forniti nelle Sezioni proprie della procedura di appalto ed esecuzione del contratto delle Checklist per l'audit di operazioni relative ad appalti pubblici. </t>
    </r>
  </si>
  <si>
    <r>
      <t xml:space="preserve">e.3. la conformità alle norme nazionali e dell'Unione in materia di Aiuti di Stato 
</t>
    </r>
    <r>
      <rPr>
        <i/>
        <sz val="11"/>
        <rFont val="Arial"/>
        <family val="2"/>
      </rPr>
      <t>Nota: con riguardo al presente punto, si raccomanda di compilare e conservare una checklist per test di conformità, in modo da poter approfondire le secificità delle pertinenti tipologie di aiuti di Stato. A esempio, spunti sui principali elementi che è utile considerare sono forniti nelle Sezioni da 1 a 9 (a seconda della tipologia di aiuto) della Checklist per l'audit di operazioni relative ad aiuti di Stato.</t>
    </r>
  </si>
  <si>
    <r>
      <t xml:space="preserve">e.4. la conformità alle norme nazionali e dell'Unione in materia di Strumenti Finanziari
</t>
    </r>
    <r>
      <rPr>
        <i/>
        <sz val="11"/>
        <rFont val="Arial"/>
        <family val="2"/>
      </rPr>
      <t>Nota: con riguardo al presente punto, si raccomanda di compilare e conservare una checklist per test di conformità, in modo da poter approfondire le secificità delle diverse tipologie di Strumenti Finanziari e Fondi di Fondi. A esempio, spunti sui principali elementi che è utile considerare sono forniti delle Checklist per l'audit di operazioni di ingegneria finanziaria.</t>
    </r>
  </si>
  <si>
    <r>
      <t xml:space="preserve">e.5. la conformità alle norme nazionali e dell'Unione in materia di ambiente e sviluppo sostenibile
</t>
    </r>
    <r>
      <rPr>
        <i/>
        <sz val="11"/>
        <rFont val="Arial"/>
        <family val="2"/>
      </rPr>
      <t>Nota: con riguardo al presente punto, si raccomanda di compilare e conservare una checklist per test di conformità.  A esempio, spunti sui principali elementi che è utile considerare sono forniti dalla Checklist per l'audit di operazioni relativa al principio orizzontale di sviluppo sostenibile.</t>
    </r>
  </si>
  <si>
    <r>
      <t xml:space="preserve">e.6. la conformità alle norme nazionali e dell'Unione in materia di pari opportunità e non discriminazione
</t>
    </r>
    <r>
      <rPr>
        <i/>
        <sz val="11"/>
        <rFont val="Arial"/>
        <family val="2"/>
      </rPr>
      <t>Nota: con riguardo al presente punto, si raccomanda di compilare e conservare una checklist per test di conformità. A esempio, spunti sui principali elementi che è utile considerare sono forniti dalla Checklist per l'audit di operazioni relativa ai principi orizzontali di pari opportunità e non discriminazione.</t>
    </r>
  </si>
  <si>
    <t xml:space="preserve">e.1. la conformità alle pertinenti norme in materia di ammissibilità </t>
  </si>
  <si>
    <t>4.3.9.12</t>
  </si>
  <si>
    <t>4.3.9.13</t>
  </si>
  <si>
    <t>4.3.9.14</t>
  </si>
  <si>
    <t>4.3.9.15</t>
  </si>
  <si>
    <r>
      <t xml:space="preserve">h. il sistema di contabilità separata o un codice contabile adeguato per tutte le transazioni relative a un'operazione nel caso di operazioni rimborsate sulla base dei costi ammissibili effettivamente sostenuti. 
</t>
    </r>
    <r>
      <rPr>
        <i/>
        <sz val="11"/>
        <rFont val="Arial"/>
        <family val="2"/>
      </rPr>
      <t>Tale sistema di contabilità separata o i codici contabili adeguati devono consentore di verificare (1) la corretta ripartizione delle spese che si riferiscono solo in parte all'operazione cofinanziata e (2) determinati tipi di spesa che sono considerati ammissibili soltanto entro determinati limiti o proporzionalmente ad altri costi.</t>
    </r>
  </si>
  <si>
    <t>Criterio n. 4.1</t>
  </si>
  <si>
    <t>4.1.1</t>
  </si>
  <si>
    <t>La Richiesta di Rimborso presentata dal Beneficiario è stata sottoposta a verifica amministrativa da parte dell'AdG o dei relativi OI prima della certificazione?</t>
  </si>
  <si>
    <t xml:space="preserve">La verifica amministrativa ha compreso un esame sia della richiesta sia del 100% della pertinente documentazione giustificativa allegata? </t>
  </si>
  <si>
    <t>La procedura definita per le Richieste di Rimborso dei Beneficiari è  adeguatamente attuata?</t>
  </si>
  <si>
    <t>REQUISITO CHIAVE 5: Esistenza di un sistema efficace idoneo ad assicurare che tutti i documenti relativi alle spese e agli audit siano conservati per garantire un'adeguata pista di controllo</t>
  </si>
  <si>
    <t xml:space="preserve">Fase 1 - L'Autorità di Audit stabilisce  in primo luogo una valutazione per singolo punto di controllo, tenendo conto degli esiti degli eventuali test di conformità svolti. (Colonna H):      </t>
  </si>
  <si>
    <t xml:space="preserve">Fase 2 - Sulla base della valutazione precedente, l'Autorità di Audit procede a valutare ciascun Criterio di Valutazione (Colonna J). 
Fase 3 - Sulla base della valutazione dei Criteri di Valutazione, l'Autorità di Audit procede a valutare ciascun Requisito Chiave (Colonna K). 
Fase 4 - Una volta valutati i singoli RC, l'Autorità di Audit esprime una valutazione sul funzionamento del Sistema di Gestione e Controllo dell'AdG/OI o AdC, utilizzando gli appositi fogli di lavoro.
Fase 5 - Infine, l'Autorità di Audit esprime una conclusione generale sul Sistema di Gestione e Controllo del Programma Operativo, anche in questo caso utilizzando l'apposito foglio di lavoro. 
Le fasi da 1 a 5 sono effettuate attribuento una delle "Categorie di giudizio" previste dalle “Linee Guida per la Commissione e gli Stati membri su una metodologia comune per la valutazione dei sistemi di gestione e controllo”, Nota EGESIF 14-0010 del 18.12.2014, ovvero: </t>
  </si>
  <si>
    <t>N.A.</t>
  </si>
  <si>
    <t xml:space="preserve">Per la Fase 1 è possibile inserire anche </t>
  </si>
  <si>
    <t>Nella presente checklist sono riportati i Requisiti Chiave (di seguito RC) per la valutazione dei Sistemi di Gestione e Controllo di cui alla Nota EGESIF 14-0010. 
Per ogni RC sono riportati i Criteri di Valutazione di cui alla Nota EGESIF citata, al fine di esaminarne l'effettivo ed efficace funzionamento. 
Inoltre, ciascun Criterio di Valutazione si articola in diversi punti di controllo. 
Di conseguenza, la valutazione da parte delle Autorità di Audit si articola per Fasi successive.</t>
  </si>
  <si>
    <t xml:space="preserve">L'AdG, in presenza di operazioni rientranti tra gli Aiuti di Stato, ha previsto una procedura di trasmissione dei dati nel RNA (Registro Nazionale degli Aiuti) istituito presso il MISE conforme a quanto previsto dalla normativa di riferimento (Legge n. 234/2012, Decreto Interministeriale 115/2017 e D.D. MISE del 28/07/2017)? </t>
  </si>
  <si>
    <t>i) qualora i costi debbano essere rimborsati ai sensi dell'articolo 67, primo comma, lettera a), ovvero a costi reali, che l'importo della spesa dichiarata dai Beneficiari in relazione a tali costi sia stato pagato;
ii) nel caso di costi rimborsati a norma dell'articolo 67, paragrafo 1, primo comma, lettere da b) a e), che siano state rispettate le condizioni per il rimborso della spesa al Beneficiario.</t>
  </si>
  <si>
    <t>4.3.9.16</t>
  </si>
  <si>
    <t>Numero Test negativi</t>
  </si>
  <si>
    <t>Esito Test 
2</t>
  </si>
  <si>
    <t>Esito Test
 2</t>
  </si>
  <si>
    <t xml:space="preserve">I Beneficiari sono informati in merito ai seguenti argomenti: </t>
  </si>
  <si>
    <t>doc da esaminare</t>
  </si>
  <si>
    <t>manuale e Sigeco-domande di rimborso</t>
  </si>
  <si>
    <t>Bozza Manuale delle procedure OI AdG del 26/4/2021
- ALLEGATO 3 _ CL Beneficiario
- ALLEGATO 19 _ Format check list di controllo dei rimborsi spese alle OpC
Bozza Manuale operativo della Commissione di valutazione dei controlli di primo livello del 26/4/2021
-ALLEGATO 1.a Format CL forniture
-ALLEGATO 1.c Format CL rimborsi</t>
  </si>
  <si>
    <t>Bozza Manuale delle procedure OI AdG del 26/4/2021
- ALLEGATO 3 _ CL Beneficiario
Bozza Manuale operativo della Commissione di valutazione dei controlli di primo livello del 26/4/2021
-ALLEGATO 1.a Format CL forniture</t>
  </si>
  <si>
    <t>ODS/contratto Price per Commissione 1° liv</t>
  </si>
  <si>
    <t>organigramma SiGeCo</t>
  </si>
  <si>
    <t>Bozza Manuale operativo della Commissione di valutazione dei controlli di primo livello del 26/4/2021
-ALLEGATO 1.a Format CL forniture
-ALLEGATO 1.c Format CL rimborsi</t>
  </si>
  <si>
    <t>in SIAN per pag.to fornitori: DDT consegne valorizzate e per pag.to OPC qtà tot consegnate valorizzate</t>
  </si>
  <si>
    <t>verbale conformità</t>
  </si>
  <si>
    <t>pubblicità avviso/istr op per richiesta rimborso
Bozza Manuale delle procedure OI AdG del 26/4/2021
- ALLEGATO 3 _ CL Beneficiario
- ALLEGATO 19 _ Format check list di controllo dei rimborsi spese alle OpC
Bozza Manuale operativo della Commissione di valutazione dei controlli di primo livello del 26/4/2021
-ALLEGATO 1.a Format CL forniture
-ALLEGATO 1.c Format CL rimborsi</t>
  </si>
  <si>
    <t>Bozza Manuale delle procedure OI AdG del 26/4/2021
- ALLEGATO 19 _ Format check list di controllo dei rimborsi spese alle OpC
Bozza Manuale operativo della Commissione di valutazione dei controlli di primo livello del 26/4/2021
-ALLEGATO 1.c Format CL rimborsi</t>
  </si>
  <si>
    <t>I documenti contabili e i documenti giustificativi delle operazioni sono conservati al livello di di dirigenza appropriato?</t>
  </si>
  <si>
    <t>na</t>
  </si>
  <si>
    <t>Esito Test 21</t>
  </si>
  <si>
    <t>Esito Test 22</t>
  </si>
  <si>
    <t>Esito Test 23</t>
  </si>
  <si>
    <t>Esito Test 24</t>
  </si>
  <si>
    <t>Esito Test 25</t>
  </si>
  <si>
    <t>Sistema SIFEAD_MULTIFONDO-SIAN-SIGMAFEAD</t>
  </si>
  <si>
    <t>Manuale delle procedure e SiGeCo OI AdG, istruzioni operative</t>
  </si>
  <si>
    <t>Tipologia di item preso/i in esame ai fini dei Test di conformità: SPESA FATTURA/RIMBORSO A OPC</t>
  </si>
  <si>
    <t>- gli obblighi in materia di informazione, comunicazione e visibilità (tenendo conto anche del Reg. (UE, EURATOM n. 1046/2018)e pubblicità?</t>
  </si>
  <si>
    <t>Sono in atto adeguate procedure per la verifica delle norme relative agli aiuti di Stato in fase di selezione?
Nota: con riguardo al presente punto, si raccomanda di compilare e conservare una checklist per test di conformità, in modo da poter approfondire le secificità delle pertinenti tipologie di aiuti di Stato. I principali elementi che è utile considerare sono riepilogati nelle Sezioni da 1 a 9 (a seconda della tipologia di aiuto) della Checklist per l'audit di operazioni relative ad aiuti di Stato.</t>
  </si>
  <si>
    <t>Esito Test 26</t>
  </si>
  <si>
    <t>Esito Test 27</t>
  </si>
  <si>
    <t>Esito Test 28</t>
  </si>
  <si>
    <t>Esito Test 29</t>
  </si>
  <si>
    <t>Esito Test 30</t>
  </si>
  <si>
    <r>
      <t>- i requisiti riguardanti la contabilità separata</t>
    </r>
    <r>
      <rPr>
        <sz val="11"/>
        <color rgb="FF00B050"/>
        <rFont val="Arial"/>
        <family val="2"/>
      </rPr>
      <t xml:space="preserve"> </t>
    </r>
    <r>
      <rPr>
        <sz val="11"/>
        <rFont val="Arial"/>
        <family val="2"/>
      </rPr>
      <t xml:space="preserve">o i codici contabili adeguati; </t>
    </r>
  </si>
  <si>
    <t>Per ogni operazione, la pista di controllo comprende, a seconda dei casi: le specifiche tecniche e il piano di finanziamento; i documenti riguardanti la domanda, l'esame, la selezione e l'approvazione della sovvenzione; la documentazione relativa alle procedure di aggiudicazione degli appalti pubblici (in particolare il capitolato d'oneri); i progressi compiuti rispetto alle realizzazioni e ai risultati; le relazioni del Beneficiario; le relazioni sulle verifiche di gestione (incluse le relazioni sulle ispezioni effettuate sui beni e servizi cofinanziati) e sugli audit effettuati?</t>
  </si>
  <si>
    <t>N. tdc</t>
  </si>
  <si>
    <t>R ID</t>
  </si>
  <si>
    <t>Paniere</t>
  </si>
  <si>
    <t>Codice Spesa</t>
  </si>
  <si>
    <t>Importo</t>
  </si>
  <si>
    <t>Soggetti Collegati</t>
  </si>
  <si>
    <t>Segretariato Generale</t>
  </si>
  <si>
    <t>Autorità di Audit
ONDO DI AIUTI EUROPEI AGLI INDIGENTI IN ITALIA
PO I - FEAD 2014/2020
PROGRAMMA OPERATIVO PER LA FORNITURA 
DI PRODOTTI ALIMENTARI E/O ASSISTENZA MATERIALE DI BASE 
PER IL SOSTEGNO A TITOLO DEL FONDO DI AIUTI EUROPEI AGLI INDIGENTI IN ITALIA
Manuale delle Procedure di Audit
PROGRAMMAZIONE COMUNITARIA 2014-2020
CCI 2014IT05FMOP001</t>
  </si>
  <si>
    <r>
      <rPr>
        <b/>
        <i/>
        <sz val="14"/>
        <rFont val="Calibri"/>
        <family val="2"/>
      </rPr>
      <t xml:space="preserve">S04.1 CheckList Test di Conformità AdG/OI
</t>
    </r>
    <r>
      <rPr>
        <i/>
        <sz val="14"/>
        <rFont val="Calibri"/>
        <family val="2"/>
      </rPr>
      <t xml:space="preserve">
</t>
    </r>
    <r>
      <rPr>
        <sz val="14"/>
        <rFont val="Calibri"/>
        <family val="2"/>
      </rPr>
      <t xml:space="preserve">
</t>
    </r>
  </si>
  <si>
    <r>
      <t>L'OIAdG ha elaborato procedure e criteri di selezione adeguati, da sottoporre all'approvazione dell'AdG, che: a) garantiscono il contributo delle operazioni al conseguimento degli obiettivi e dei risultati specifici della pertinente priorità; b) sono non discriminatori e trasparenti e c) tengono conto della promozione della parità tra uomini e donne e dei principi di sviluppo sostenibile</t>
    </r>
    <r>
      <rPr>
        <b/>
        <sz val="11"/>
        <color rgb="FF00B050"/>
        <rFont val="Arial"/>
        <family val="2"/>
      </rPr>
      <t>.</t>
    </r>
    <r>
      <rPr>
        <b/>
        <sz val="11"/>
        <rFont val="Arial"/>
        <family val="2"/>
      </rPr>
      <t xml:space="preserve">
Criteri di designazione correlati, ex Allegato IV  del Reg. (UE) n. 223/2014: 3.A.i)</t>
    </r>
  </si>
  <si>
    <t>Sono stati rispettati i Criteri di selezione approvati dall'AdG?</t>
  </si>
  <si>
    <t>Gli inviti a presentare le candidature devono essere pubblicati. Gli inviti a presentare proposte sono pubblicizzati in modo tale da rivolgersi a tutti i potenziali Beneficiari e contengono una descrizione chiara della procedura di selezione utilizzata nonché dei diritti e degli obblighi dei Beneficiari.
Criteri di designazione correlati, ex Allegato IVdel Reg. (UE) n.223/2014: 3.A.i)</t>
  </si>
  <si>
    <t>Tutte le candidature pervenute devono essere registrate. Le candidature devono essere registrate all'atto della ricezione, la prova del recapito è consegnata a ciascun candidato e sono conservati i documenti relativi allo stato di approvazione di ciascuna candidatura.
Criteri di designazione correlati, ex Allegato IV del Reg. (UE) n. 223/2014: 3.A.i)</t>
  </si>
  <si>
    <r>
      <t>Le candidature/i progetti dovranno essere valutati in conformità ai criteri applicabili. La valutazione è condotta in maniera coerente e non discriminatoria. I criteri/i punteggi utilizzati dovranno essere conformi a quelli indicati nell'invito. Nel valutare le candidature/i progetti, l'AdG si accerta che gli esaminatori dispongano della necessaria competenza e indipendenza. [Cfr. il prosieguo del testo ex Nota Egesif 14- 0010]</t>
    </r>
    <r>
      <rPr>
        <b/>
        <strike/>
        <sz val="11"/>
        <color rgb="FFFF0000"/>
        <rFont val="Arial"/>
        <family val="2"/>
      </rPr>
      <t xml:space="preserve">
</t>
    </r>
    <r>
      <rPr>
        <b/>
        <sz val="11"/>
        <rFont val="Arial"/>
        <family val="2"/>
      </rPr>
      <t>Criteri di designazione correlati, ex Allegato IV  del Reg. (UE) n.223/2014 3.A.i)</t>
    </r>
  </si>
  <si>
    <t>I criteri di valutazione ed i punteggi utilizzati sono conformi ai criteri applicabili, ovvero indicati nell'invito a presentare la candidatura (Avviso) pubblicato?</t>
  </si>
  <si>
    <t>Le decisioni di accoglimento o di rigetto di candidature o progetti dovranno essere assunte da un soggetto opportunamente autorizzato in seno all'organismo responsabile designato, i risultati dovranno essere comunicati al candidato per iscritto in un accordo o in una decisione (o documento analogo), con una  chiara indicazione dei motivi per i quali la domanda è stata accolta o respinta. La procedura di ricorso e le relative decisioni dovranno essere pubblicate.
Criteri di designazione correlati, ex Allegato IV del Reg. (UE) n. 223/2014: 3.A.i)</t>
  </si>
  <si>
    <r>
      <t xml:space="preserve">Adeguata comunicazione ai Beneficiari  </t>
    </r>
    <r>
      <rPr>
        <b/>
        <sz val="11"/>
        <color rgb="FF00B050"/>
        <rFont val="Arial"/>
        <family val="2"/>
      </rPr>
      <t>(</t>
    </r>
    <r>
      <rPr>
        <b/>
        <sz val="11"/>
        <rFont val="Arial"/>
        <family val="2"/>
      </rPr>
      <t>FORNITORI per operazioni pagamento fatture o OPC per operazioni di rimborso)</t>
    </r>
    <r>
      <rPr>
        <b/>
        <sz val="11"/>
        <color rgb="FF00B050"/>
        <rFont val="Arial"/>
        <family val="2"/>
      </rPr>
      <t xml:space="preserve"> </t>
    </r>
    <r>
      <rPr>
        <b/>
        <sz val="11"/>
        <rFont val="Arial"/>
        <family val="2"/>
      </rPr>
      <t xml:space="preserve">dei loro diritti e obblighi, in particolare per quanto riguarda le norme di ammissibilità nazionali stabilite per il Programma, le norme dell'Unione applicabili in materia di ammissibilità, le condizioni specifiche per il sostegno di ciascuna operazione riguardanti i prodotti o i servizi da fornire nell'ambito dell'operazione, il piano finanziario, il termine per l'esecuzione, i requisiti riguardanti la contabilità separata o i codici contabili adeguati, le informazioni da conservare e comunicare. Anche gli obblighi in materia di informazione e pubblicità dovranno essere esplicitati e comunicati con chiarezza.
</t>
    </r>
    <r>
      <rPr>
        <b/>
        <i/>
        <sz val="11"/>
        <rFont val="Arial"/>
        <family val="2"/>
      </rPr>
      <t>Criteri di designazione correlati, ex Allegato IV del Reg. (UE) n. 22372014: 3.A.v) / 3.A.ix)</t>
    </r>
  </si>
  <si>
    <t>Esistenza di una strategia atta a garantire che i Beneficiari abbiano accesso alle informazioni necessarie e ricevano orientamenti di livello adeguato (volantini, opuscoli, seminari, workshop, siti web ecc.).
Criteri di designazione correlati, ex Allegato IV del Reg. (UE) n. 223/2014: 3.A.ix)</t>
  </si>
  <si>
    <t>Le verifiche di gestione comprendono:
a) verifiche amministrative rispetto a ciascuna Richiesta di Rimborso presentata dai Beneficiari (FORNITORI per operazioni pagamento fatture o OPC per operazioni di rimborso). [Cfr. il prosieguo del testo ex Nota Egesif 14- 0010]
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
Criteri di designazione correlati, ex Allegato IV del Reg. (UE) n. 223/2014: 3.A.ii) e 3.A.iii)</t>
  </si>
  <si>
    <t>Dovranno essere predisposte procedure scritte e liste di controllo esaustive da utilizzare per le verifiche di gestione al fine di rilevare eventuali inesattezze rilevanti. 
Criteri di designazione correlati, ex Allegato IV del Reg. (UE) n. 223/2014: 3.A.i) / 3.A.ii) / 3.A.iii) / 3.A.v)</t>
  </si>
  <si>
    <t>4.3.4</t>
  </si>
  <si>
    <t>4.3.4.1</t>
  </si>
  <si>
    <t>4.3.4.2</t>
  </si>
  <si>
    <t>4.3.4.3</t>
  </si>
  <si>
    <t>4.3.4.4</t>
  </si>
  <si>
    <t>4.3.4.5</t>
  </si>
  <si>
    <t>4.3.5</t>
  </si>
  <si>
    <t>4.3.6</t>
  </si>
  <si>
    <t>4.3.7</t>
  </si>
  <si>
    <t>4.3.9</t>
  </si>
  <si>
    <t>La pista di controllo consente la riconciliazione tra i dati relativi agli indicatori di output dell'operazione e i target finali, i dati comunicati e il risultato del Programma</t>
  </si>
  <si>
    <t>I documenti contabili dettagliati e i documenti giustificativi delle operazioni sono conservati al livello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 Il sistema contabile consente l'identificazione sia dei beneficiari sia degli altri organismi coinvolti e la giustificazione del pagamento.</t>
  </si>
  <si>
    <t>Relativamente alle sovvenzioni e all'assistenza rimborsabile a norma dell'articolo 25 paragrafo 1  del regolamento (UE) n. 223/2014, la pista di controllo consente la riconciliazione tra gli importi aggregati certificati alla Commissione e i documenti contabili dettagliati e i documenti giustificativi conservati dall'autorità di certificazione, dall'autorità di gestione, dagli organismi interme   e dai beneficiari relativamente alle operazioni cofinanziate nel quadro del programma operativo?</t>
  </si>
  <si>
    <t>Relativamente alle sovvenzioni e l'assistenza rimborsabile a norma dell'articolo 25 del Reg 223/2014  la pista di controllo consente la riconciliazione tra gli importi aggregati certificati alla Commissione e i dati dettagliati riguardanti gli output o i risultati e i documenti giustificativi conservati dall'autorità di certificazione, dall'autorità di gestione, dagli organismi intermedi e dai beneficiari, compresi, se del caso, i documenti sul metodo di definizione delle tabelle standard dei costi unitari e delle somme forfettarie, relativamente alle operazioni cofinanziate nel quadro del programma operativo?o?</t>
  </si>
  <si>
    <t>Relativamente ai costi determinati a norma dell'articolo 25 del Reg 223/2014, la pista di controllo dimostra e giustifica il metodo di calcolo, ove ciò sia applicabile, nonché la base per la fissazione dei tassi forfettari e i costi diretti ammissibili o i costi dichiarati nell'ambito di altre categorie prescelte cui si applica il tasso forfettario?</t>
  </si>
  <si>
    <t>La pista di controllo consente la verifica del pagamento del contributo pubblico al beneficiario?</t>
  </si>
  <si>
    <t>Sono in atto procedure che assicurano che tutti i documenti necessari per garantire una pista di controllo adeguata siano conservati secondo quanto disposto dall'articolo 51 del Reg UE 223/2014, relativo alla disponibilità dei documenti.</t>
  </si>
  <si>
    <t>l sistema contabile consente l'identificazione sia dei Beneficiari sia degli altri Organismi coinvolti e la giustificazione del pagamento?</t>
  </si>
  <si>
    <t>L'AdG/OI AdG cconserva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30, paragrafo 3, del Reg UE 223/2014.</t>
  </si>
  <si>
    <t>L'AdG assicura che siano disponibili i dati relativi all'identità e all'ubicazione degli Organismi che conservano tutti i documenti giustificativi relativi alle spese e agli audit, compresi tutti i documenti necessari a garantire un'adeguata pista di controllo adeguata e conforme ai requisiti minimi di cui al paragrafo 1, art. 3 del Regolamento (UE) n. 532/2014?</t>
  </si>
  <si>
    <t>L'AdG/'OI dell'Autorità di Gestione informa i Beneficiari della data di inizio del periodo in cui è necessario rendere disponibili tutti i documenti giustificativi relativi alle spese sostenute?</t>
  </si>
  <si>
    <t>L'AdG/OI AdG assicura che i documenti siano conservati sotto forma di originali o di copie autenticate, o su supporti per i dati comunemente accettati, comprese le versioni elettroniche di documenti originali o i documenti esistenti esclusivamente in versione elettronica?</t>
  </si>
  <si>
    <t>L'AdG/OI adG assicura che i documenti siano conservati in una forma tale da consentire l'identificazione delle persone interessate solo per il periodo necessario al conseguimento delle finalità per le quali i dati sono rilevati o successivamente trattati?</t>
  </si>
  <si>
    <r>
      <t xml:space="preserve">Sono correttamente attuate procedure che assicurano che tutti i documenti necessari per garantire una pista di controllo adeguata siano conservati in conformità con l'art. 51 del Reg. (UE) n. 223/2014?
</t>
    </r>
    <r>
      <rPr>
        <i/>
        <sz val="11"/>
        <rFont val="Arial"/>
        <family val="2"/>
      </rPr>
      <t>Nello specifico, fatte salve le norme in materia di aiuti di Stato, l'OIAdG assicura che tutti i documenti giustificativi relativi alle spese sostenute per operazioni per le quali la spesa totale ammissibile è inferiore a 1 000 000 EUR siano resi disponibili per un periodo di tre anni a decorrere dal 31 dicembre successivo alla presentazione dei conti nei quali sono incluse le spese dell'operazione; mentre, per le altre operazioni, tutti i documenti giustificativi devono essere resi didponibili per un periodo di due anni a decorrere dal 31 dicembre successivo alla presentazione dei conti nei quali sono incluse le spese finali dell'operazione completata.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</si>
</sst>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1" formatCode="_-* #,##0_-;\-* #,##0_-;_-* &quot;-&quot;_-;_-@_-"/>
    <numFmt numFmtId="44" formatCode="_-* #,##0.00\ &quot;€&quot;_-;\-* #,##0.00\ &quot;€&quot;_-;_-* &quot;-&quot;??\ &quot;€&quot;_-;_-@_-"/>
    <numFmt numFmtId="164" formatCode="0.0"/>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name val="Arial"/>
      <family val="2"/>
    </font>
    <font>
      <b/>
      <sz val="11"/>
      <name val="Arial"/>
      <family val="2"/>
    </font>
    <font>
      <b/>
      <i/>
      <sz val="11"/>
      <name val="Arial"/>
      <family val="2"/>
    </font>
    <font>
      <i/>
      <sz val="11"/>
      <name val="Arial"/>
      <family val="2"/>
    </font>
    <font>
      <sz val="11"/>
      <color theme="1"/>
      <name val="Arial"/>
      <family val="2"/>
    </font>
    <font>
      <sz val="11"/>
      <color rgb="FFFF0000"/>
      <name val="Arial"/>
      <family val="2"/>
    </font>
    <font>
      <sz val="11"/>
      <color indexed="8"/>
      <name val="Calibri"/>
      <family val="2"/>
    </font>
    <font>
      <b/>
      <i/>
      <sz val="11"/>
      <color theme="8" tint="-0.499984740745262"/>
      <name val="Arial"/>
      <family val="2"/>
    </font>
    <font>
      <sz val="10"/>
      <name val="Arial"/>
      <family val="2"/>
    </font>
    <font>
      <b/>
      <sz val="14"/>
      <name val="Arial"/>
      <family val="2"/>
    </font>
    <font>
      <b/>
      <sz val="11"/>
      <color theme="1"/>
      <name val="Arial"/>
      <family val="2"/>
    </font>
    <font>
      <b/>
      <u/>
      <sz val="13"/>
      <color theme="0"/>
      <name val="Arial"/>
      <family val="2"/>
    </font>
    <font>
      <b/>
      <sz val="13"/>
      <color theme="0"/>
      <name val="Arial"/>
      <family val="2"/>
    </font>
    <font>
      <b/>
      <sz val="13"/>
      <color theme="0"/>
      <name val="Calibri"/>
      <family val="2"/>
    </font>
    <font>
      <i/>
      <sz val="11"/>
      <color theme="1"/>
      <name val="Arial"/>
      <family val="2"/>
    </font>
    <font>
      <b/>
      <i/>
      <sz val="11"/>
      <color theme="1"/>
      <name val="Arial"/>
      <family val="2"/>
    </font>
    <font>
      <b/>
      <strike/>
      <sz val="11"/>
      <color rgb="FFFF0000"/>
      <name val="Arial"/>
      <family val="2"/>
    </font>
    <font>
      <b/>
      <sz val="11"/>
      <color rgb="FF00B050"/>
      <name val="Arial"/>
      <family val="2"/>
    </font>
    <font>
      <sz val="11"/>
      <color rgb="FF00B050"/>
      <name val="Arial"/>
      <family val="2"/>
    </font>
    <font>
      <sz val="10.5"/>
      <color rgb="FF000000"/>
      <name val="Arial Narrow"/>
      <family val="2"/>
    </font>
    <font>
      <sz val="10"/>
      <name val="Arial"/>
      <family val="2"/>
    </font>
    <font>
      <b/>
      <sz val="10.5"/>
      <color theme="0"/>
      <name val="Arial Narrow"/>
      <family val="2"/>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0065A4"/>
        <bgColor rgb="FF000000"/>
      </patternFill>
    </fill>
    <fill>
      <patternFill patternType="solid">
        <fgColor rgb="FF0065A4"/>
        <bgColor indexed="64"/>
      </patternFill>
    </fill>
    <fill>
      <patternFill patternType="solid">
        <fgColor theme="0"/>
        <bgColor rgb="FF000000"/>
      </patternFill>
    </fill>
  </fills>
  <borders count="53">
    <border>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rgb="FFFFFFFF"/>
      </left>
      <right style="thin">
        <color rgb="FFFFFFFF"/>
      </right>
      <top/>
      <bottom/>
      <diagonal/>
    </border>
    <border>
      <left style="thin">
        <color rgb="FFFFFFFF"/>
      </left>
      <right/>
      <top/>
      <bottom/>
      <diagonal/>
    </border>
  </borders>
  <cellStyleXfs count="19">
    <xf numFmtId="0" fontId="0" fillId="0" borderId="0"/>
    <xf numFmtId="0" fontId="4" fillId="0" borderId="0"/>
    <xf numFmtId="0" fontId="4" fillId="0" borderId="0"/>
    <xf numFmtId="41" fontId="4" fillId="0" borderId="0" applyFont="0" applyFill="0" applyBorder="0" applyAlignment="0" applyProtection="0"/>
    <xf numFmtId="0" fontId="4" fillId="0" borderId="0"/>
    <xf numFmtId="0" fontId="4" fillId="0" borderId="0"/>
    <xf numFmtId="0" fontId="4" fillId="0" borderId="0"/>
    <xf numFmtId="0" fontId="3" fillId="0" borderId="0"/>
    <xf numFmtId="0" fontId="2" fillId="0" borderId="0"/>
    <xf numFmtId="0" fontId="2" fillId="0" borderId="0"/>
    <xf numFmtId="0" fontId="12" fillId="0" borderId="0"/>
    <xf numFmtId="0" fontId="2" fillId="0" borderId="0"/>
    <xf numFmtId="0" fontId="2" fillId="0" borderId="0"/>
    <xf numFmtId="0" fontId="2" fillId="0" borderId="0"/>
    <xf numFmtId="9" fontId="14" fillId="0" borderId="0" applyFont="0" applyFill="0" applyBorder="0" applyAlignment="0" applyProtection="0"/>
    <xf numFmtId="0" fontId="1" fillId="0" borderId="0"/>
    <xf numFmtId="44" fontId="1" fillId="0" borderId="0" applyFont="0" applyFill="0" applyBorder="0" applyAlignment="0" applyProtection="0"/>
    <xf numFmtId="44" fontId="26" fillId="0" borderId="0" applyFont="0" applyFill="0" applyBorder="0" applyAlignment="0" applyProtection="0"/>
    <xf numFmtId="0" fontId="1" fillId="0" borderId="0"/>
  </cellStyleXfs>
  <cellXfs count="225">
    <xf numFmtId="0" fontId="0" fillId="0" borderId="0" xfId="0"/>
    <xf numFmtId="0" fontId="6" fillId="6" borderId="2" xfId="0" applyFont="1" applyFill="1" applyBorder="1" applyAlignment="1">
      <alignment horizontal="center" vertical="center" wrapText="1"/>
    </xf>
    <xf numFmtId="0" fontId="6" fillId="6" borderId="30" xfId="0" applyFont="1" applyFill="1" applyBorder="1" applyAlignment="1">
      <alignment horizontal="center" vertical="center" wrapText="1"/>
    </xf>
    <xf numFmtId="0" fontId="4" fillId="0" borderId="0" xfId="5"/>
    <xf numFmtId="0" fontId="5" fillId="0" borderId="6" xfId="5" applyFont="1" applyFill="1" applyBorder="1" applyAlignment="1">
      <alignment horizontal="center" vertical="center" wrapText="1"/>
    </xf>
    <xf numFmtId="0" fontId="5" fillId="0" borderId="26" xfId="5" applyFont="1" applyFill="1" applyBorder="1" applyAlignment="1">
      <alignment horizontal="center" vertical="center" wrapText="1"/>
    </xf>
    <xf numFmtId="0" fontId="4" fillId="0" borderId="0" xfId="5" applyFill="1"/>
    <xf numFmtId="0" fontId="6" fillId="0" borderId="0" xfId="0" applyFont="1" applyBorder="1" applyAlignment="1">
      <alignment horizontal="center" vertical="center" wrapText="1"/>
    </xf>
    <xf numFmtId="0" fontId="6" fillId="0" borderId="0" xfId="0" applyFont="1" applyBorder="1"/>
    <xf numFmtId="0" fontId="7" fillId="6" borderId="9" xfId="0" applyFont="1" applyFill="1" applyBorder="1" applyAlignment="1">
      <alignment horizontal="justify" vertical="center" wrapText="1"/>
    </xf>
    <xf numFmtId="0" fontId="7" fillId="6" borderId="10" xfId="0" applyFont="1" applyFill="1" applyBorder="1" applyAlignment="1">
      <alignment horizontal="justify" vertical="center" wrapText="1"/>
    </xf>
    <xf numFmtId="0" fontId="6" fillId="2" borderId="22" xfId="0" applyFont="1" applyFill="1" applyBorder="1" applyAlignment="1">
      <alignment horizontal="justify" vertic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0" fillId="0" borderId="0" xfId="0" applyAlignment="1">
      <alignment vertical="center"/>
    </xf>
    <xf numFmtId="0" fontId="7" fillId="6" borderId="9" xfId="0" applyFont="1" applyFill="1" applyBorder="1" applyAlignment="1">
      <alignment horizontal="left" vertical="center" wrapText="1"/>
    </xf>
    <xf numFmtId="0" fontId="5" fillId="0" borderId="35" xfId="5" applyFont="1" applyFill="1" applyBorder="1" applyAlignment="1">
      <alignment horizontal="center" vertical="center" wrapText="1"/>
    </xf>
    <xf numFmtId="0" fontId="5" fillId="0" borderId="30" xfId="5" applyFont="1" applyFill="1" applyBorder="1" applyAlignment="1">
      <alignment horizontal="center" vertical="center" wrapText="1"/>
    </xf>
    <xf numFmtId="0" fontId="5" fillId="0" borderId="40" xfId="5" applyFont="1" applyFill="1" applyBorder="1" applyAlignment="1">
      <alignment horizontal="center" vertical="center" wrapText="1"/>
    </xf>
    <xf numFmtId="0" fontId="5" fillId="0" borderId="25" xfId="5" applyFont="1" applyFill="1" applyBorder="1" applyAlignment="1">
      <alignment horizontal="center" vertical="center" wrapText="1"/>
    </xf>
    <xf numFmtId="0" fontId="4" fillId="0" borderId="3" xfId="5" applyFill="1" applyBorder="1" applyAlignment="1">
      <alignment horizontal="center" vertical="center"/>
    </xf>
    <xf numFmtId="0" fontId="4" fillId="0" borderId="4" xfId="5" applyFill="1" applyBorder="1" applyAlignment="1">
      <alignment horizontal="center" vertical="center"/>
    </xf>
    <xf numFmtId="0" fontId="4" fillId="0" borderId="5" xfId="5" applyFill="1" applyBorder="1" applyAlignment="1">
      <alignment horizontal="center" vertical="center"/>
    </xf>
    <xf numFmtId="0" fontId="4" fillId="0" borderId="17" xfId="5" applyFill="1" applyBorder="1" applyAlignment="1">
      <alignment horizontal="center" vertical="center"/>
    </xf>
    <xf numFmtId="0" fontId="4" fillId="0" borderId="0" xfId="5" applyFill="1" applyBorder="1" applyAlignment="1">
      <alignment horizontal="center" vertical="center"/>
    </xf>
    <xf numFmtId="0" fontId="4" fillId="0" borderId="1" xfId="5" applyFill="1" applyBorder="1" applyAlignment="1">
      <alignment horizontal="center" vertical="center"/>
    </xf>
    <xf numFmtId="0" fontId="4" fillId="0" borderId="15" xfId="5" applyFill="1" applyBorder="1" applyAlignment="1">
      <alignment horizontal="center" vertical="center"/>
    </xf>
    <xf numFmtId="0" fontId="4" fillId="0" borderId="16" xfId="5" applyFill="1" applyBorder="1" applyAlignment="1">
      <alignment horizontal="center" vertical="center"/>
    </xf>
    <xf numFmtId="0" fontId="4" fillId="0" borderId="27" xfId="5" applyFill="1" applyBorder="1" applyAlignment="1">
      <alignment horizontal="center" vertical="center"/>
    </xf>
    <xf numFmtId="0" fontId="10" fillId="0" borderId="0" xfId="15" applyFont="1"/>
    <xf numFmtId="0" fontId="10" fillId="0" borderId="0" xfId="15" applyFont="1" applyAlignment="1">
      <alignment horizontal="center" vertical="center"/>
    </xf>
    <xf numFmtId="0" fontId="10" fillId="0" borderId="41" xfId="15" applyFont="1" applyFill="1" applyBorder="1" applyAlignment="1">
      <alignment horizontal="center" vertical="center"/>
    </xf>
    <xf numFmtId="0" fontId="16" fillId="6" borderId="41" xfId="15" applyFont="1" applyFill="1" applyBorder="1" applyAlignment="1">
      <alignment horizontal="center" vertical="center"/>
    </xf>
    <xf numFmtId="164" fontId="10" fillId="0" borderId="0" xfId="15" applyNumberFormat="1" applyFont="1"/>
    <xf numFmtId="9" fontId="10" fillId="0" borderId="0" xfId="14" applyFont="1"/>
    <xf numFmtId="0" fontId="7" fillId="8" borderId="24" xfId="15" applyFont="1" applyFill="1" applyBorder="1" applyAlignment="1">
      <alignment horizontal="center" vertical="center" wrapText="1"/>
    </xf>
    <xf numFmtId="10" fontId="16" fillId="6" borderId="42" xfId="14" applyNumberFormat="1" applyFont="1" applyFill="1" applyBorder="1" applyAlignment="1">
      <alignment horizontal="center" vertical="center"/>
    </xf>
    <xf numFmtId="49" fontId="8" fillId="3" borderId="16" xfId="15" applyNumberFormat="1" applyFont="1" applyFill="1" applyBorder="1" applyAlignment="1">
      <alignment horizontal="left" vertical="center" wrapText="1"/>
    </xf>
    <xf numFmtId="0" fontId="16" fillId="0" borderId="37" xfId="15" applyFont="1" applyBorder="1" applyAlignment="1">
      <alignment horizontal="center" vertical="center" wrapText="1"/>
    </xf>
    <xf numFmtId="0" fontId="16" fillId="4" borderId="37" xfId="15" applyFont="1" applyFill="1" applyBorder="1" applyAlignment="1">
      <alignment horizontal="center" vertical="center" wrapText="1"/>
    </xf>
    <xf numFmtId="0" fontId="16" fillId="4" borderId="33" xfId="15" applyFont="1" applyFill="1" applyBorder="1" applyAlignment="1">
      <alignment horizontal="center" vertical="center" wrapText="1"/>
    </xf>
    <xf numFmtId="0" fontId="7" fillId="8" borderId="44" xfId="15" applyFont="1" applyFill="1" applyBorder="1" applyAlignment="1">
      <alignment vertical="center" wrapText="1"/>
    </xf>
    <xf numFmtId="0" fontId="7" fillId="8" borderId="22" xfId="15" applyFont="1" applyFill="1" applyBorder="1" applyAlignment="1">
      <alignment vertical="center" wrapText="1"/>
    </xf>
    <xf numFmtId="0" fontId="7" fillId="8" borderId="23" xfId="15" applyFont="1" applyFill="1" applyBorder="1" applyAlignment="1">
      <alignment vertical="center" wrapText="1"/>
    </xf>
    <xf numFmtId="0" fontId="7" fillId="8" borderId="44" xfId="15" applyFont="1" applyFill="1" applyBorder="1" applyAlignment="1">
      <alignment horizontal="justify" vertical="center" wrapText="1"/>
    </xf>
    <xf numFmtId="0" fontId="13" fillId="3" borderId="0" xfId="0" applyFont="1" applyFill="1" applyBorder="1" applyAlignment="1">
      <alignment horizontal="center"/>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0" borderId="0" xfId="0" applyFont="1"/>
    <xf numFmtId="0" fontId="6" fillId="3" borderId="17" xfId="0" applyFont="1" applyFill="1" applyBorder="1" applyAlignment="1">
      <alignment horizontal="justify" vertical="center" wrapText="1"/>
    </xf>
    <xf numFmtId="0" fontId="6" fillId="3" borderId="15" xfId="0" applyFont="1" applyFill="1" applyBorder="1" applyAlignment="1">
      <alignment horizontal="justify" vertical="center" wrapText="1"/>
    </xf>
    <xf numFmtId="0" fontId="7" fillId="3" borderId="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5" fillId="9" borderId="25" xfId="5" applyFont="1" applyFill="1" applyBorder="1" applyAlignment="1">
      <alignment horizontal="center" vertical="center"/>
    </xf>
    <xf numFmtId="0" fontId="7" fillId="8" borderId="47" xfId="15" applyFont="1" applyFill="1" applyBorder="1" applyAlignment="1">
      <alignment horizontal="center" vertical="center" wrapText="1"/>
    </xf>
    <xf numFmtId="0" fontId="20" fillId="0" borderId="0" xfId="15" applyFont="1"/>
    <xf numFmtId="0" fontId="6" fillId="0" borderId="48" xfId="15" applyFont="1" applyBorder="1" applyAlignment="1">
      <alignment horizontal="justify" vertical="center" wrapText="1"/>
    </xf>
    <xf numFmtId="0" fontId="6" fillId="0" borderId="48" xfId="15" applyFont="1" applyBorder="1" applyAlignment="1">
      <alignment vertical="center" wrapText="1"/>
    </xf>
    <xf numFmtId="0" fontId="20" fillId="0" borderId="41" xfId="15" applyFont="1" applyFill="1" applyBorder="1" applyAlignment="1">
      <alignment horizontal="center" vertical="center"/>
    </xf>
    <xf numFmtId="10" fontId="21" fillId="6" borderId="42" xfId="14" applyNumberFormat="1" applyFont="1" applyFill="1" applyBorder="1" applyAlignment="1">
      <alignment horizontal="center" vertical="center"/>
    </xf>
    <xf numFmtId="9" fontId="20" fillId="0" borderId="0" xfId="14" applyFont="1"/>
    <xf numFmtId="0" fontId="6" fillId="0" borderId="48" xfId="0" applyFont="1" applyBorder="1" applyAlignment="1">
      <alignment vertical="center" wrapText="1"/>
    </xf>
    <xf numFmtId="0" fontId="6" fillId="0" borderId="48" xfId="0" applyFont="1" applyFill="1" applyBorder="1" applyAlignment="1">
      <alignment vertical="center" wrapText="1"/>
    </xf>
    <xf numFmtId="0" fontId="6" fillId="3" borderId="48" xfId="0" applyFont="1" applyFill="1" applyBorder="1" applyAlignment="1">
      <alignment vertical="center" wrapText="1"/>
    </xf>
    <xf numFmtId="0" fontId="5" fillId="8" borderId="22" xfId="15" applyFont="1" applyFill="1" applyBorder="1" applyAlignment="1">
      <alignment horizontal="justify" vertical="center" wrapText="1"/>
    </xf>
    <xf numFmtId="0" fontId="10" fillId="8" borderId="22" xfId="15" applyFont="1" applyFill="1" applyBorder="1" applyAlignment="1">
      <alignment horizontal="center" vertical="center"/>
    </xf>
    <xf numFmtId="0" fontId="16" fillId="8" borderId="22" xfId="15" applyFont="1" applyFill="1" applyBorder="1" applyAlignment="1">
      <alignment horizontal="center" vertical="center"/>
    </xf>
    <xf numFmtId="10" fontId="16" fillId="8" borderId="23" xfId="14" applyNumberFormat="1" applyFont="1" applyFill="1" applyBorder="1" applyAlignment="1">
      <alignment horizontal="center" vertical="center"/>
    </xf>
    <xf numFmtId="0" fontId="7" fillId="8" borderId="38" xfId="15" applyFont="1" applyFill="1" applyBorder="1" applyAlignment="1">
      <alignment horizontal="center" vertical="center" wrapText="1"/>
    </xf>
    <xf numFmtId="49" fontId="7" fillId="0" borderId="24" xfId="0" applyNumberFormat="1" applyFont="1" applyBorder="1" applyAlignment="1">
      <alignment horizontal="center" vertical="center" wrapText="1"/>
    </xf>
    <xf numFmtId="49" fontId="7" fillId="0" borderId="24" xfId="0" applyNumberFormat="1" applyFont="1" applyFill="1" applyBorder="1" applyAlignment="1">
      <alignment horizontal="center" vertical="center" wrapText="1"/>
    </xf>
    <xf numFmtId="49" fontId="6" fillId="0" borderId="24" xfId="0" applyNumberFormat="1" applyFont="1" applyBorder="1" applyAlignment="1">
      <alignment horizontal="center" vertical="center" wrapText="1"/>
    </xf>
    <xf numFmtId="0" fontId="7" fillId="8" borderId="2" xfId="15"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49" fontId="7" fillId="0" borderId="24" xfId="15" applyNumberFormat="1" applyFont="1" applyBorder="1" applyAlignment="1">
      <alignment horizontal="center" vertical="center" wrapText="1"/>
    </xf>
    <xf numFmtId="0" fontId="6" fillId="3" borderId="0" xfId="0" applyFont="1" applyFill="1" applyBorder="1" applyAlignment="1">
      <alignment horizontal="justify" vertical="center" wrapText="1"/>
    </xf>
    <xf numFmtId="0" fontId="6" fillId="0" borderId="0" xfId="0" applyFont="1" applyBorder="1" applyAlignment="1">
      <alignment horizontal="center" wrapText="1"/>
    </xf>
    <xf numFmtId="0" fontId="6" fillId="0" borderId="0" xfId="0" applyFont="1" applyBorder="1" applyAlignment="1"/>
    <xf numFmtId="0" fontId="6" fillId="0" borderId="48" xfId="0" quotePrefix="1" applyFont="1" applyBorder="1" applyAlignment="1">
      <alignment vertical="center" wrapText="1"/>
    </xf>
    <xf numFmtId="49" fontId="7" fillId="10" borderId="24" xfId="0" applyNumberFormat="1" applyFont="1" applyFill="1" applyBorder="1" applyAlignment="1">
      <alignment horizontal="center" vertical="center" wrapText="1"/>
    </xf>
    <xf numFmtId="0" fontId="6" fillId="10" borderId="48" xfId="0" applyFont="1" applyFill="1" applyBorder="1" applyAlignment="1">
      <alignment vertical="center" wrapText="1"/>
    </xf>
    <xf numFmtId="0" fontId="6" fillId="10" borderId="48" xfId="15" quotePrefix="1" applyFont="1" applyFill="1" applyBorder="1" applyAlignment="1">
      <alignment horizontal="justify" vertical="center" wrapText="1"/>
    </xf>
    <xf numFmtId="0" fontId="6" fillId="10" borderId="48" xfId="15" applyFont="1" applyFill="1" applyBorder="1" applyAlignment="1">
      <alignment vertical="center" wrapText="1"/>
    </xf>
    <xf numFmtId="0" fontId="6" fillId="10" borderId="48" xfId="15" applyFont="1" applyFill="1" applyBorder="1" applyAlignment="1">
      <alignment horizontal="justify" vertical="center" wrapText="1"/>
    </xf>
    <xf numFmtId="0" fontId="6" fillId="0" borderId="48" xfId="15" quotePrefix="1" applyFont="1" applyBorder="1" applyAlignment="1">
      <alignment vertical="center" wrapText="1"/>
    </xf>
    <xf numFmtId="0" fontId="6" fillId="9" borderId="48" xfId="15" applyFont="1" applyFill="1" applyBorder="1" applyAlignment="1">
      <alignment vertical="center" wrapText="1"/>
    </xf>
    <xf numFmtId="0" fontId="16" fillId="6" borderId="0" xfId="15" applyFont="1" applyFill="1" applyBorder="1" applyAlignment="1">
      <alignment horizontal="center" vertical="center"/>
    </xf>
    <xf numFmtId="0" fontId="16" fillId="6" borderId="37" xfId="15" applyFont="1" applyFill="1" applyBorder="1" applyAlignment="1">
      <alignment horizontal="center" vertical="center"/>
    </xf>
    <xf numFmtId="0" fontId="6" fillId="0" borderId="41" xfId="15" applyFont="1" applyBorder="1" applyAlignment="1">
      <alignment horizontal="justify" vertical="center" wrapText="1"/>
    </xf>
    <xf numFmtId="0" fontId="11" fillId="0" borderId="41" xfId="15" applyFont="1" applyBorder="1" applyAlignment="1">
      <alignment horizontal="justify" vertical="center" wrapText="1"/>
    </xf>
    <xf numFmtId="0" fontId="6" fillId="9" borderId="48" xfId="15" applyFont="1" applyFill="1" applyBorder="1" applyAlignment="1">
      <alignment horizontal="justify" vertical="center" wrapText="1"/>
    </xf>
    <xf numFmtId="0" fontId="6" fillId="0" borderId="41" xfId="15" applyFont="1" applyBorder="1" applyAlignment="1">
      <alignment vertical="center" wrapText="1"/>
    </xf>
    <xf numFmtId="0" fontId="5" fillId="8" borderId="50" xfId="15" applyFont="1" applyFill="1" applyBorder="1" applyAlignment="1">
      <alignment horizontal="justify" vertical="center"/>
    </xf>
    <xf numFmtId="0" fontId="6" fillId="3" borderId="48" xfId="15" applyFont="1" applyFill="1" applyBorder="1" applyAlignment="1">
      <alignment horizontal="justify" vertical="center" wrapText="1"/>
    </xf>
    <xf numFmtId="0" fontId="5" fillId="8" borderId="22" xfId="15" applyFont="1" applyFill="1" applyBorder="1" applyAlignment="1">
      <alignment horizontal="justify" vertical="center"/>
    </xf>
    <xf numFmtId="0" fontId="6" fillId="11" borderId="48" xfId="15" applyFont="1" applyFill="1" applyBorder="1" applyAlignment="1">
      <alignment vertical="center" wrapText="1"/>
    </xf>
    <xf numFmtId="0" fontId="5" fillId="8" borderId="49" xfId="15" applyFont="1" applyFill="1" applyBorder="1" applyAlignment="1">
      <alignment horizontal="justify" vertical="center" wrapText="1"/>
    </xf>
    <xf numFmtId="0" fontId="7" fillId="8" borderId="22" xfId="15" applyFont="1" applyFill="1" applyBorder="1" applyAlignment="1">
      <alignment horizontal="justify" vertical="center" wrapText="1"/>
    </xf>
    <xf numFmtId="0" fontId="6" fillId="0" borderId="41" xfId="0" applyFont="1" applyBorder="1" applyAlignment="1">
      <alignment vertical="center" wrapText="1"/>
    </xf>
    <xf numFmtId="0" fontId="6" fillId="0" borderId="41" xfId="0" applyFont="1" applyFill="1" applyBorder="1" applyAlignment="1">
      <alignment vertical="center" wrapText="1"/>
    </xf>
    <xf numFmtId="0" fontId="6" fillId="10" borderId="41" xfId="0" applyFont="1" applyFill="1" applyBorder="1" applyAlignment="1">
      <alignment vertical="center" wrapText="1"/>
    </xf>
    <xf numFmtId="0" fontId="6" fillId="3" borderId="41" xfId="0" applyFont="1" applyFill="1" applyBorder="1" applyAlignment="1">
      <alignment vertical="center" wrapText="1"/>
    </xf>
    <xf numFmtId="0" fontId="6" fillId="10" borderId="41" xfId="15" quotePrefix="1" applyFont="1" applyFill="1" applyBorder="1" applyAlignment="1">
      <alignment horizontal="justify" vertical="center" wrapText="1"/>
    </xf>
    <xf numFmtId="0" fontId="6" fillId="10" borderId="41" xfId="15" applyFont="1" applyFill="1" applyBorder="1" applyAlignment="1">
      <alignment vertical="center" wrapText="1"/>
    </xf>
    <xf numFmtId="0" fontId="6" fillId="10" borderId="41" xfId="15" applyFont="1" applyFill="1" applyBorder="1" applyAlignment="1">
      <alignment horizontal="justify" vertical="center" wrapText="1"/>
    </xf>
    <xf numFmtId="0" fontId="6" fillId="0" borderId="41" xfId="15" quotePrefix="1" applyFont="1" applyBorder="1" applyAlignment="1">
      <alignment vertical="center" wrapText="1"/>
    </xf>
    <xf numFmtId="0" fontId="6" fillId="9" borderId="41" xfId="15" applyFont="1" applyFill="1" applyBorder="1" applyAlignment="1">
      <alignment vertical="center" wrapText="1"/>
    </xf>
    <xf numFmtId="0" fontId="16" fillId="3" borderId="37" xfId="15" applyFont="1" applyFill="1" applyBorder="1" applyAlignment="1">
      <alignment horizontal="center" vertical="center" wrapText="1"/>
    </xf>
    <xf numFmtId="0" fontId="10" fillId="3" borderId="41" xfId="15" applyFont="1" applyFill="1" applyBorder="1" applyAlignment="1">
      <alignment horizontal="center" vertical="center"/>
    </xf>
    <xf numFmtId="0" fontId="20" fillId="3" borderId="41" xfId="15" applyFont="1" applyFill="1" applyBorder="1" applyAlignment="1">
      <alignment horizontal="center" vertical="center"/>
    </xf>
    <xf numFmtId="49" fontId="7" fillId="3" borderId="15" xfId="15" applyNumberFormat="1" applyFont="1" applyFill="1" applyBorder="1" applyAlignment="1">
      <alignment horizontal="right" vertical="center" wrapText="1"/>
    </xf>
    <xf numFmtId="49" fontId="7" fillId="3" borderId="16" xfId="15" applyNumberFormat="1" applyFont="1" applyFill="1" applyBorder="1" applyAlignment="1">
      <alignment horizontal="right" vertical="center" wrapText="1"/>
    </xf>
    <xf numFmtId="0" fontId="10" fillId="3" borderId="48" xfId="15" applyFont="1" applyFill="1" applyBorder="1" applyAlignment="1">
      <alignment horizontal="center" vertical="center"/>
    </xf>
    <xf numFmtId="0" fontId="10" fillId="0" borderId="48" xfId="15" applyFont="1" applyBorder="1"/>
    <xf numFmtId="164" fontId="10" fillId="0" borderId="48" xfId="15" applyNumberFormat="1" applyFont="1" applyBorder="1"/>
    <xf numFmtId="0" fontId="16" fillId="6" borderId="43" xfId="15" applyFont="1" applyFill="1" applyBorder="1" applyAlignment="1">
      <alignment vertical="center"/>
    </xf>
    <xf numFmtId="0" fontId="16" fillId="6" borderId="46" xfId="15" applyFont="1" applyFill="1" applyBorder="1" applyAlignment="1">
      <alignment vertical="center"/>
    </xf>
    <xf numFmtId="0" fontId="16" fillId="6" borderId="47" xfId="15" applyFont="1" applyFill="1" applyBorder="1" applyAlignment="1">
      <alignment vertical="center"/>
    </xf>
    <xf numFmtId="0" fontId="16" fillId="6" borderId="45" xfId="15" applyFont="1" applyFill="1" applyBorder="1" applyAlignment="1">
      <alignment vertical="center"/>
    </xf>
    <xf numFmtId="0" fontId="25" fillId="3" borderId="48" xfId="0" applyFont="1" applyFill="1" applyBorder="1"/>
    <xf numFmtId="49" fontId="7" fillId="0" borderId="47" xfId="0" applyNumberFormat="1" applyFont="1" applyBorder="1" applyAlignment="1">
      <alignment horizontal="center" vertical="center" wrapText="1"/>
    </xf>
    <xf numFmtId="0" fontId="6" fillId="0" borderId="45" xfId="15" applyFont="1" applyBorder="1" applyAlignment="1">
      <alignment vertical="center" wrapText="1"/>
    </xf>
    <xf numFmtId="0" fontId="6" fillId="0" borderId="37" xfId="15" applyFont="1" applyBorder="1" applyAlignment="1">
      <alignment vertical="center" wrapText="1"/>
    </xf>
    <xf numFmtId="0" fontId="10" fillId="0" borderId="37" xfId="15" applyFont="1" applyFill="1" applyBorder="1" applyAlignment="1">
      <alignment horizontal="center" vertical="center"/>
    </xf>
    <xf numFmtId="0" fontId="10" fillId="3" borderId="37" xfId="15" applyFont="1" applyFill="1" applyBorder="1" applyAlignment="1">
      <alignment horizontal="center" vertical="center"/>
    </xf>
    <xf numFmtId="0" fontId="10" fillId="3" borderId="45" xfId="15" applyFont="1" applyFill="1" applyBorder="1" applyAlignment="1">
      <alignment horizontal="center" vertical="center"/>
    </xf>
    <xf numFmtId="0" fontId="10" fillId="0" borderId="45" xfId="15" applyFont="1" applyBorder="1"/>
    <xf numFmtId="9" fontId="10" fillId="0" borderId="45" xfId="14" applyFont="1" applyBorder="1"/>
    <xf numFmtId="10" fontId="16" fillId="6" borderId="33" xfId="14" applyNumberFormat="1" applyFont="1" applyFill="1" applyBorder="1" applyAlignment="1">
      <alignment horizontal="center" vertical="center"/>
    </xf>
    <xf numFmtId="49" fontId="7" fillId="3" borderId="13" xfId="15" applyNumberFormat="1" applyFont="1" applyFill="1" applyBorder="1" applyAlignment="1">
      <alignment horizontal="right" vertical="center" wrapText="1"/>
    </xf>
    <xf numFmtId="49" fontId="8" fillId="3" borderId="13" xfId="15" applyNumberFormat="1" applyFont="1" applyFill="1" applyBorder="1" applyAlignment="1">
      <alignment horizontal="left" vertical="center" wrapText="1"/>
    </xf>
    <xf numFmtId="0" fontId="10" fillId="0" borderId="13" xfId="15" applyFont="1" applyBorder="1"/>
    <xf numFmtId="0" fontId="10" fillId="0" borderId="14" xfId="15" applyFont="1" applyBorder="1"/>
    <xf numFmtId="49" fontId="7" fillId="3" borderId="12" xfId="15" applyNumberFormat="1" applyFont="1" applyFill="1" applyBorder="1" applyAlignment="1">
      <alignment horizontal="right" vertical="center" wrapText="1"/>
    </xf>
    <xf numFmtId="49" fontId="8" fillId="3" borderId="0" xfId="15" applyNumberFormat="1" applyFont="1" applyFill="1" applyBorder="1" applyAlignment="1">
      <alignment horizontal="left" vertical="center" wrapText="1"/>
    </xf>
    <xf numFmtId="0" fontId="10" fillId="0" borderId="0" xfId="15" applyFont="1" applyBorder="1"/>
    <xf numFmtId="0" fontId="6" fillId="0" borderId="45" xfId="15" applyFont="1" applyBorder="1" applyAlignment="1">
      <alignment horizontal="justify" vertical="center" wrapText="1"/>
    </xf>
    <xf numFmtId="0" fontId="6" fillId="0" borderId="37" xfId="15" applyFont="1" applyBorder="1" applyAlignment="1">
      <alignment horizontal="justify" vertical="center" wrapText="1"/>
    </xf>
    <xf numFmtId="49" fontId="8" fillId="3" borderId="13" xfId="15" applyNumberFormat="1" applyFont="1" applyFill="1" applyBorder="1" applyAlignment="1">
      <alignment horizontal="right" vertical="center" wrapText="1"/>
    </xf>
    <xf numFmtId="0" fontId="7" fillId="8" borderId="36" xfId="15" applyFont="1" applyFill="1" applyBorder="1" applyAlignment="1">
      <alignment horizontal="justify" vertical="center" wrapText="1"/>
    </xf>
    <xf numFmtId="0" fontId="6" fillId="0" borderId="44" xfId="15" applyFont="1" applyBorder="1" applyAlignment="1">
      <alignment horizontal="justify" vertical="center" wrapText="1"/>
    </xf>
    <xf numFmtId="0" fontId="10" fillId="0" borderId="0" xfId="15" applyFont="1" applyAlignment="1">
      <alignment horizontal="center"/>
    </xf>
    <xf numFmtId="0" fontId="25" fillId="14" borderId="48" xfId="0" applyFont="1" applyFill="1" applyBorder="1" applyAlignment="1">
      <alignment horizontal="center" vertical="center"/>
    </xf>
    <xf numFmtId="44" fontId="25" fillId="14" borderId="48" xfId="17" applyFont="1" applyFill="1" applyBorder="1"/>
    <xf numFmtId="0" fontId="25" fillId="3" borderId="48" xfId="0" applyFont="1" applyFill="1" applyBorder="1" applyAlignment="1">
      <alignment horizontal="center" vertical="center"/>
    </xf>
    <xf numFmtId="44" fontId="25" fillId="3" borderId="48" xfId="17" applyFont="1" applyFill="1" applyBorder="1"/>
    <xf numFmtId="0" fontId="10" fillId="0" borderId="0" xfId="15" applyFont="1" applyAlignment="1">
      <alignment horizontal="left"/>
    </xf>
    <xf numFmtId="0" fontId="25" fillId="3" borderId="44" xfId="0" applyFont="1" applyFill="1" applyBorder="1"/>
    <xf numFmtId="44" fontId="25" fillId="14" borderId="9" xfId="17" applyFont="1" applyFill="1" applyBorder="1"/>
    <xf numFmtId="0" fontId="27" fillId="12" borderId="51" xfId="0" applyFont="1" applyFill="1" applyBorder="1" applyAlignment="1">
      <alignment horizontal="center" vertical="center"/>
    </xf>
    <xf numFmtId="0" fontId="27" fillId="13" borderId="52" xfId="0" applyFont="1" applyFill="1" applyBorder="1" applyAlignment="1">
      <alignment horizontal="center" vertical="center"/>
    </xf>
    <xf numFmtId="8" fontId="27" fillId="12" borderId="0" xfId="0" applyNumberFormat="1" applyFont="1" applyFill="1" applyBorder="1" applyAlignment="1">
      <alignment horizontal="center" vertical="center"/>
    </xf>
    <xf numFmtId="0" fontId="28" fillId="3" borderId="0" xfId="18" applyFont="1" applyFill="1"/>
    <xf numFmtId="0" fontId="28" fillId="3" borderId="0" xfId="18" applyFont="1" applyFill="1" applyAlignment="1">
      <alignment horizontal="justify"/>
    </xf>
    <xf numFmtId="0" fontId="28" fillId="0" borderId="0" xfId="18" applyFont="1"/>
    <xf numFmtId="0" fontId="6" fillId="0" borderId="48" xfId="15" applyFont="1" applyFill="1" applyBorder="1" applyAlignment="1">
      <alignment horizontal="justify" vertical="center" wrapText="1"/>
    </xf>
    <xf numFmtId="0" fontId="29" fillId="3" borderId="0" xfId="18" applyFont="1" applyFill="1" applyAlignment="1">
      <alignment horizontal="center"/>
    </xf>
    <xf numFmtId="0" fontId="29" fillId="3" borderId="0" xfId="18" applyFont="1" applyFill="1" applyAlignment="1">
      <alignment horizontal="center" wrapText="1"/>
    </xf>
    <xf numFmtId="0" fontId="30" fillId="3" borderId="0" xfId="18" applyFont="1" applyFill="1" applyAlignment="1">
      <alignment horizontal="center" vertical="center" wrapText="1"/>
    </xf>
    <xf numFmtId="0" fontId="13" fillId="3" borderId="0" xfId="0" applyFont="1" applyFill="1" applyBorder="1" applyAlignment="1">
      <alignment horizontal="center"/>
    </xf>
    <xf numFmtId="0" fontId="7" fillId="0" borderId="35" xfId="0" applyFont="1" applyFill="1" applyBorder="1" applyAlignment="1">
      <alignment horizontal="left" vertical="center" wrapText="1"/>
    </xf>
    <xf numFmtId="0" fontId="7" fillId="0" borderId="28"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3" borderId="0" xfId="0" applyFont="1" applyFill="1" applyBorder="1" applyAlignment="1">
      <alignment horizontal="justify" vertical="center" wrapText="1"/>
    </xf>
    <xf numFmtId="0" fontId="6" fillId="3" borderId="1" xfId="0" applyFont="1" applyFill="1" applyBorder="1" applyAlignment="1">
      <alignment horizontal="justify" vertical="center" wrapText="1"/>
    </xf>
    <xf numFmtId="0" fontId="6" fillId="3" borderId="16" xfId="0" applyFont="1" applyFill="1" applyBorder="1" applyAlignment="1">
      <alignment horizontal="justify" vertical="center" wrapText="1"/>
    </xf>
    <xf numFmtId="0" fontId="6" fillId="3" borderId="27" xfId="0" applyFont="1" applyFill="1" applyBorder="1" applyAlignment="1">
      <alignment horizontal="justify" vertical="center" wrapText="1"/>
    </xf>
    <xf numFmtId="0" fontId="7" fillId="6" borderId="11"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6" fillId="0" borderId="17" xfId="0" applyFont="1" applyFill="1" applyBorder="1" applyAlignment="1">
      <alignment horizontal="justify" vertical="top" wrapText="1"/>
    </xf>
    <xf numFmtId="0" fontId="6" fillId="0" borderId="0" xfId="0" applyFont="1" applyFill="1" applyBorder="1" applyAlignment="1">
      <alignment horizontal="justify" vertical="top" wrapText="1"/>
    </xf>
    <xf numFmtId="0" fontId="6" fillId="0" borderId="1" xfId="0" applyFont="1" applyFill="1" applyBorder="1" applyAlignment="1">
      <alignment horizontal="justify" vertical="top" wrapText="1"/>
    </xf>
    <xf numFmtId="0" fontId="7" fillId="3" borderId="12" xfId="0" applyFont="1" applyFill="1" applyBorder="1" applyAlignment="1">
      <alignment horizontal="justify" vertical="center" wrapText="1"/>
    </xf>
    <xf numFmtId="0" fontId="7" fillId="3" borderId="13" xfId="0" applyFont="1" applyFill="1" applyBorder="1" applyAlignment="1">
      <alignment horizontal="justify" vertical="center" wrapText="1"/>
    </xf>
    <xf numFmtId="0" fontId="7" fillId="3" borderId="14" xfId="0" applyFont="1" applyFill="1" applyBorder="1" applyAlignment="1">
      <alignment horizontal="justify" vertical="center" wrapText="1"/>
    </xf>
    <xf numFmtId="0" fontId="6" fillId="0" borderId="17"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6" fillId="0" borderId="17" xfId="0" applyFont="1" applyFill="1" applyBorder="1" applyAlignment="1">
      <alignment horizontal="justify" wrapText="1"/>
    </xf>
    <xf numFmtId="0" fontId="6" fillId="0" borderId="0" xfId="0" applyFont="1" applyFill="1" applyBorder="1" applyAlignment="1">
      <alignment horizontal="justify" wrapText="1"/>
    </xf>
    <xf numFmtId="0" fontId="6" fillId="0" borderId="1" xfId="0" applyFont="1" applyFill="1" applyBorder="1" applyAlignment="1">
      <alignment horizontal="justify" wrapText="1"/>
    </xf>
    <xf numFmtId="0" fontId="15" fillId="5" borderId="31" xfId="5" applyFont="1" applyFill="1" applyBorder="1" applyAlignment="1">
      <alignment horizontal="center" vertical="center"/>
    </xf>
    <xf numFmtId="0" fontId="15" fillId="5" borderId="32" xfId="5" applyFont="1" applyFill="1" applyBorder="1" applyAlignment="1">
      <alignment horizontal="center" vertical="center"/>
    </xf>
    <xf numFmtId="0" fontId="4" fillId="0" borderId="40" xfId="5" applyFill="1" applyBorder="1" applyAlignment="1">
      <alignment horizontal="center" vertical="center"/>
    </xf>
    <xf numFmtId="0" fontId="4" fillId="0" borderId="39" xfId="5" applyFill="1" applyBorder="1" applyAlignment="1">
      <alignment horizontal="center" vertical="center"/>
    </xf>
    <xf numFmtId="0" fontId="4" fillId="0" borderId="19" xfId="5" applyFill="1" applyBorder="1" applyAlignment="1">
      <alignment horizontal="center" vertical="center"/>
    </xf>
    <xf numFmtId="0" fontId="4" fillId="0" borderId="34" xfId="5" applyFill="1" applyBorder="1" applyAlignment="1">
      <alignment horizontal="center" vertical="center"/>
    </xf>
    <xf numFmtId="0" fontId="27" fillId="13" borderId="41" xfId="0" applyFont="1" applyFill="1" applyBorder="1" applyAlignment="1">
      <alignment horizontal="center" vertical="center"/>
    </xf>
    <xf numFmtId="0" fontId="27" fillId="12" borderId="41" xfId="0" applyFont="1" applyFill="1" applyBorder="1" applyAlignment="1">
      <alignment horizontal="center" vertical="center"/>
    </xf>
    <xf numFmtId="0" fontId="25" fillId="3" borderId="48" xfId="0" applyFont="1" applyFill="1" applyBorder="1" applyAlignment="1">
      <alignment horizontal="left"/>
    </xf>
    <xf numFmtId="0" fontId="25" fillId="14" borderId="48" xfId="0" applyFont="1" applyFill="1" applyBorder="1" applyAlignment="1">
      <alignment horizontal="left"/>
    </xf>
    <xf numFmtId="0" fontId="18" fillId="7" borderId="12" xfId="15" applyFont="1" applyFill="1" applyBorder="1" applyAlignment="1">
      <alignment horizontal="center" vertical="center" wrapText="1"/>
    </xf>
    <xf numFmtId="0" fontId="18" fillId="7" borderId="13" xfId="15" applyFont="1" applyFill="1" applyBorder="1" applyAlignment="1">
      <alignment horizontal="center" vertical="center" wrapText="1"/>
    </xf>
    <xf numFmtId="0" fontId="18" fillId="7" borderId="14" xfId="15" applyFont="1" applyFill="1" applyBorder="1" applyAlignment="1">
      <alignment horizontal="center" vertical="center" wrapText="1"/>
    </xf>
    <xf numFmtId="0" fontId="17" fillId="7" borderId="15" xfId="15" applyFont="1" applyFill="1" applyBorder="1" applyAlignment="1">
      <alignment horizontal="center" vertical="center" wrapText="1"/>
    </xf>
    <xf numFmtId="0" fontId="17" fillId="7" borderId="16" xfId="15" applyFont="1" applyFill="1" applyBorder="1" applyAlignment="1">
      <alignment horizontal="center" vertical="center" wrapText="1"/>
    </xf>
    <xf numFmtId="0" fontId="17" fillId="7" borderId="27" xfId="15"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49" fontId="7" fillId="3" borderId="12" xfId="15" applyNumberFormat="1" applyFont="1" applyFill="1" applyBorder="1" applyAlignment="1">
      <alignment horizontal="right" vertical="center" wrapText="1"/>
    </xf>
    <xf numFmtId="49" fontId="7" fillId="3" borderId="13" xfId="15" applyNumberFormat="1" applyFont="1" applyFill="1" applyBorder="1" applyAlignment="1">
      <alignment horizontal="right" vertical="center" wrapText="1"/>
    </xf>
    <xf numFmtId="0" fontId="7" fillId="6" borderId="12" xfId="15" applyFont="1" applyFill="1" applyBorder="1" applyAlignment="1">
      <alignment horizontal="center" vertical="center" wrapText="1"/>
    </xf>
    <xf numFmtId="0" fontId="7" fillId="6" borderId="13" xfId="15" applyFont="1" applyFill="1" applyBorder="1" applyAlignment="1">
      <alignment horizontal="center" vertical="center" wrapText="1"/>
    </xf>
    <xf numFmtId="0" fontId="7" fillId="6" borderId="14" xfId="15" applyFont="1" applyFill="1" applyBorder="1" applyAlignment="1">
      <alignment horizontal="center" vertical="center" wrapText="1"/>
    </xf>
    <xf numFmtId="49" fontId="8" fillId="3" borderId="12" xfId="15" applyNumberFormat="1" applyFont="1" applyFill="1" applyBorder="1" applyAlignment="1">
      <alignment horizontal="right" vertical="center" wrapText="1"/>
    </xf>
    <xf numFmtId="49" fontId="8" fillId="3" borderId="13" xfId="15" applyNumberFormat="1" applyFont="1" applyFill="1" applyBorder="1" applyAlignment="1">
      <alignment horizontal="right" vertical="center" wrapText="1"/>
    </xf>
    <xf numFmtId="0" fontId="16" fillId="6" borderId="43" xfId="15" applyFont="1" applyFill="1" applyBorder="1" applyAlignment="1">
      <alignment horizontal="center" vertical="center"/>
    </xf>
    <xf numFmtId="0" fontId="16" fillId="6" borderId="46" xfId="15" applyFont="1" applyFill="1" applyBorder="1" applyAlignment="1">
      <alignment horizontal="center" vertical="center"/>
    </xf>
    <xf numFmtId="0" fontId="16" fillId="6" borderId="47" xfId="15" applyFont="1" applyFill="1" applyBorder="1" applyAlignment="1">
      <alignment horizontal="center" vertical="center"/>
    </xf>
    <xf numFmtId="0" fontId="16" fillId="6" borderId="45" xfId="15" applyFont="1" applyFill="1" applyBorder="1" applyAlignment="1">
      <alignment horizontal="center" vertical="center"/>
    </xf>
    <xf numFmtId="0" fontId="17" fillId="7" borderId="12" xfId="15" applyFont="1" applyFill="1" applyBorder="1" applyAlignment="1">
      <alignment horizontal="center" vertical="center" wrapText="1"/>
    </xf>
    <xf numFmtId="0" fontId="17" fillId="7" borderId="13" xfId="15" applyFont="1" applyFill="1" applyBorder="1" applyAlignment="1">
      <alignment horizontal="center" vertical="center" wrapText="1"/>
    </xf>
    <xf numFmtId="0" fontId="17" fillId="7" borderId="14" xfId="15" applyFont="1" applyFill="1" applyBorder="1" applyAlignment="1">
      <alignment horizontal="center" vertical="center" wrapText="1"/>
    </xf>
    <xf numFmtId="0" fontId="18" fillId="7" borderId="15" xfId="15" applyFont="1" applyFill="1" applyBorder="1" applyAlignment="1">
      <alignment horizontal="center" vertical="center" wrapText="1"/>
    </xf>
    <xf numFmtId="0" fontId="18" fillId="7" borderId="16" xfId="15" applyFont="1" applyFill="1" applyBorder="1" applyAlignment="1">
      <alignment horizontal="center" vertical="center" wrapText="1"/>
    </xf>
    <xf numFmtId="0" fontId="18" fillId="7" borderId="27" xfId="15" applyFont="1" applyFill="1" applyBorder="1" applyAlignment="1">
      <alignment horizontal="center" vertical="center" wrapText="1"/>
    </xf>
    <xf numFmtId="0" fontId="6" fillId="0" borderId="41" xfId="15" applyFont="1" applyFill="1" applyBorder="1" applyAlignment="1">
      <alignment horizontal="justify" vertical="center" wrapText="1"/>
    </xf>
  </cellXfs>
  <cellStyles count="19">
    <cellStyle name="Migliaia [0] 2" xfId="3" xr:uid="{00000000-0005-0000-0000-000000000000}"/>
    <cellStyle name="Normal 2" xfId="5" xr:uid="{00000000-0005-0000-0000-000001000000}"/>
    <cellStyle name="Normal 3" xfId="7" xr:uid="{00000000-0005-0000-0000-000002000000}"/>
    <cellStyle name="Normal 3 2" xfId="8" xr:uid="{00000000-0005-0000-0000-000003000000}"/>
    <cellStyle name="Normal 3 2 3" xfId="18" xr:uid="{86BC5DE1-4978-2A42-91FA-7616564249C6}"/>
    <cellStyle name="Normale" xfId="0" builtinId="0"/>
    <cellStyle name="Normale 2" xfId="1" xr:uid="{00000000-0005-0000-0000-000005000000}"/>
    <cellStyle name="Normale 2 2" xfId="6" xr:uid="{00000000-0005-0000-0000-000006000000}"/>
    <cellStyle name="Normale 2 3" xfId="10" xr:uid="{00000000-0005-0000-0000-000007000000}"/>
    <cellStyle name="Normale 3" xfId="4" xr:uid="{00000000-0005-0000-0000-000008000000}"/>
    <cellStyle name="Normale 3 2" xfId="2" xr:uid="{00000000-0005-0000-0000-000009000000}"/>
    <cellStyle name="Normale 4" xfId="9" xr:uid="{00000000-0005-0000-0000-00000A000000}"/>
    <cellStyle name="Normale 5" xfId="11" xr:uid="{00000000-0005-0000-0000-00000B000000}"/>
    <cellStyle name="Normale 6" xfId="12" xr:uid="{00000000-0005-0000-0000-00000C000000}"/>
    <cellStyle name="Normale 7" xfId="13" xr:uid="{00000000-0005-0000-0000-00000D000000}"/>
    <cellStyle name="Normale 8" xfId="15" xr:uid="{00000000-0005-0000-0000-00000E000000}"/>
    <cellStyle name="Percentuale" xfId="14" builtinId="5"/>
    <cellStyle name="Valuta" xfId="17" builtinId="4"/>
    <cellStyle name="Valuta 2" xfId="16" xr:uid="{00000000-0005-0000-0000-00001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214554</xdr:colOff>
      <xdr:row>3</xdr:row>
      <xdr:rowOff>139499</xdr:rowOff>
    </xdr:to>
    <xdr:pic>
      <xdr:nvPicPr>
        <xdr:cNvPr id="4" name="Immagine 3">
          <a:extLst>
            <a:ext uri="{FF2B5EF4-FFF2-40B4-BE49-F238E27FC236}">
              <a16:creationId xmlns:a16="http://schemas.microsoft.com/office/drawing/2014/main" id="{C3E3F63D-1775-487E-932F-E7954136AD9F}"/>
            </a:ext>
          </a:extLst>
        </xdr:cNvPr>
        <xdr:cNvPicPr>
          <a:picLocks noChangeAspect="1"/>
        </xdr:cNvPicPr>
      </xdr:nvPicPr>
      <xdr:blipFill>
        <a:blip xmlns:r="http://schemas.openxmlformats.org/officeDocument/2006/relationships" r:embed="rId1"/>
        <a:stretch>
          <a:fillRect/>
        </a:stretch>
      </xdr:blipFill>
      <xdr:spPr>
        <a:xfrm>
          <a:off x="607219" y="238125"/>
          <a:ext cx="6084335" cy="6157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xsmbfs.ac.mlps.adm\Redirected$\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 Criteri"/>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D4AF6-8DC0-CC4D-956F-F97B3F807977}">
  <sheetPr>
    <pageSetUpPr fitToPage="1"/>
  </sheetPr>
  <dimension ref="A1:BO38"/>
  <sheetViews>
    <sheetView view="pageBreakPreview" topLeftCell="A22" zoomScale="80" zoomScaleNormal="80" zoomScaleSheetLayoutView="80" workbookViewId="0">
      <selection activeCell="H6" sqref="H6"/>
    </sheetView>
  </sheetViews>
  <sheetFormatPr defaultColWidth="9.140625" defaultRowHeight="18.75" x14ac:dyDescent="0.3"/>
  <cols>
    <col min="1" max="8" width="9.140625" style="155"/>
    <col min="9" max="9" width="15.140625" style="155" customWidth="1"/>
    <col min="10" max="67" width="9.140625" style="153"/>
    <col min="68" max="16384" width="9.140625" style="155"/>
  </cols>
  <sheetData>
    <row r="1" spans="1:10" x14ac:dyDescent="0.3">
      <c r="A1" s="153"/>
      <c r="B1" s="154"/>
      <c r="C1" s="153"/>
      <c r="D1" s="153"/>
      <c r="E1" s="153"/>
      <c r="F1" s="153"/>
      <c r="G1" s="153"/>
      <c r="H1" s="153"/>
      <c r="I1" s="153"/>
    </row>
    <row r="2" spans="1:10" x14ac:dyDescent="0.3">
      <c r="A2" s="153"/>
      <c r="B2" s="154"/>
      <c r="C2" s="153"/>
      <c r="D2" s="153"/>
      <c r="E2" s="153"/>
      <c r="F2" s="153"/>
      <c r="G2" s="153"/>
      <c r="H2" s="153"/>
      <c r="I2" s="153"/>
    </row>
    <row r="3" spans="1:10" x14ac:dyDescent="0.3">
      <c r="A3" s="153"/>
      <c r="B3" s="154"/>
      <c r="C3" s="153"/>
      <c r="D3" s="153"/>
      <c r="E3" s="153"/>
      <c r="F3" s="153"/>
      <c r="G3" s="153"/>
      <c r="H3" s="153"/>
      <c r="I3" s="153"/>
    </row>
    <row r="4" spans="1:10" x14ac:dyDescent="0.3">
      <c r="A4" s="153"/>
      <c r="B4" s="154"/>
      <c r="C4" s="153"/>
      <c r="D4" s="153"/>
      <c r="E4" s="153"/>
      <c r="F4" s="153"/>
      <c r="G4" s="153"/>
      <c r="H4" s="153"/>
      <c r="I4" s="153"/>
    </row>
    <row r="5" spans="1:10" x14ac:dyDescent="0.3">
      <c r="A5" s="153"/>
      <c r="B5" s="153"/>
      <c r="C5" s="153"/>
      <c r="D5" s="153"/>
      <c r="E5" s="153"/>
      <c r="F5" s="153"/>
      <c r="G5" s="153"/>
      <c r="H5" s="153"/>
      <c r="I5" s="153"/>
    </row>
    <row r="6" spans="1:10" x14ac:dyDescent="0.3">
      <c r="A6" s="153"/>
      <c r="B6" s="153"/>
      <c r="C6" s="153"/>
      <c r="D6" s="153"/>
      <c r="E6" s="153"/>
      <c r="F6" s="153"/>
      <c r="G6" s="153"/>
      <c r="H6" s="153"/>
      <c r="I6" s="153"/>
    </row>
    <row r="7" spans="1:10" x14ac:dyDescent="0.3">
      <c r="A7" s="157" t="s">
        <v>276</v>
      </c>
      <c r="B7" s="157"/>
      <c r="C7" s="157"/>
      <c r="D7" s="157"/>
      <c r="E7" s="157"/>
      <c r="F7" s="157"/>
      <c r="G7" s="157"/>
      <c r="H7" s="157"/>
      <c r="I7" s="157"/>
      <c r="J7" s="157"/>
    </row>
    <row r="8" spans="1:10" ht="249" customHeight="1" x14ac:dyDescent="0.3">
      <c r="A8" s="158" t="s">
        <v>277</v>
      </c>
      <c r="B8" s="157"/>
      <c r="C8" s="157"/>
      <c r="D8" s="157"/>
      <c r="E8" s="157"/>
      <c r="F8" s="157"/>
      <c r="G8" s="157"/>
      <c r="H8" s="157"/>
      <c r="I8" s="157"/>
      <c r="J8" s="157"/>
    </row>
    <row r="9" spans="1:10" ht="17.100000000000001" customHeight="1" x14ac:dyDescent="0.3">
      <c r="A9" s="153"/>
      <c r="B9" s="154"/>
      <c r="C9" s="153"/>
      <c r="D9" s="153"/>
      <c r="E9" s="153"/>
      <c r="F9" s="153"/>
      <c r="G9" s="153"/>
      <c r="H9" s="153"/>
      <c r="I9" s="153"/>
    </row>
    <row r="10" spans="1:10" ht="12.75" customHeight="1" x14ac:dyDescent="0.3">
      <c r="A10" s="153"/>
      <c r="B10" s="154"/>
      <c r="C10" s="153"/>
      <c r="D10" s="153"/>
      <c r="E10" s="153"/>
      <c r="F10" s="153"/>
      <c r="G10" s="153"/>
      <c r="H10" s="153"/>
      <c r="I10" s="153"/>
    </row>
    <row r="11" spans="1:10" ht="9" hidden="1" customHeight="1" x14ac:dyDescent="0.3">
      <c r="A11" s="153"/>
      <c r="B11" s="154"/>
      <c r="C11" s="153"/>
      <c r="D11" s="153"/>
      <c r="E11" s="153"/>
      <c r="F11" s="153"/>
      <c r="G11" s="153"/>
      <c r="H11" s="153"/>
      <c r="I11" s="153"/>
    </row>
    <row r="12" spans="1:10" hidden="1" x14ac:dyDescent="0.3">
      <c r="A12" s="153"/>
      <c r="B12" s="154"/>
      <c r="C12" s="153"/>
      <c r="D12" s="153"/>
      <c r="E12" s="153"/>
      <c r="F12" s="153"/>
      <c r="G12" s="153"/>
      <c r="H12" s="153"/>
      <c r="I12" s="153"/>
    </row>
    <row r="13" spans="1:10" ht="19.5" customHeight="1" x14ac:dyDescent="0.3">
      <c r="A13" s="153"/>
      <c r="B13" s="154"/>
      <c r="C13" s="153"/>
      <c r="D13" s="153"/>
      <c r="E13" s="153"/>
      <c r="F13" s="153"/>
      <c r="G13" s="153"/>
      <c r="H13" s="153"/>
      <c r="I13" s="153"/>
    </row>
    <row r="14" spans="1:10" ht="19.5" customHeight="1" x14ac:dyDescent="0.3">
      <c r="A14" s="159" t="s">
        <v>278</v>
      </c>
      <c r="B14" s="159"/>
      <c r="C14" s="159"/>
      <c r="D14" s="159"/>
      <c r="E14" s="159"/>
      <c r="F14" s="159"/>
      <c r="G14" s="159"/>
      <c r="H14" s="159"/>
      <c r="I14" s="159"/>
      <c r="J14" s="159"/>
    </row>
    <row r="15" spans="1:10" ht="153.6" customHeight="1" x14ac:dyDescent="0.3">
      <c r="A15" s="159"/>
      <c r="B15" s="159"/>
      <c r="C15" s="159"/>
      <c r="D15" s="159"/>
      <c r="E15" s="159"/>
      <c r="F15" s="159"/>
      <c r="G15" s="159"/>
      <c r="H15" s="159"/>
      <c r="I15" s="159"/>
      <c r="J15" s="159"/>
    </row>
    <row r="16" spans="1:10" x14ac:dyDescent="0.3">
      <c r="A16" s="153"/>
      <c r="B16" s="154"/>
      <c r="C16" s="153"/>
      <c r="D16" s="153"/>
      <c r="E16" s="153"/>
      <c r="F16" s="153"/>
      <c r="G16" s="153"/>
      <c r="H16" s="153"/>
      <c r="I16" s="153"/>
    </row>
    <row r="17" spans="1:9" x14ac:dyDescent="0.3">
      <c r="A17" s="153"/>
      <c r="B17" s="154"/>
      <c r="C17" s="153"/>
      <c r="D17" s="153"/>
      <c r="E17" s="153"/>
      <c r="F17" s="153"/>
      <c r="G17" s="153"/>
      <c r="H17" s="153"/>
      <c r="I17" s="153"/>
    </row>
    <row r="18" spans="1:9" x14ac:dyDescent="0.3">
      <c r="A18" s="153"/>
      <c r="B18" s="154"/>
      <c r="C18" s="153"/>
      <c r="D18" s="153"/>
      <c r="E18" s="153"/>
      <c r="F18" s="153"/>
      <c r="G18" s="153"/>
      <c r="H18" s="153"/>
      <c r="I18" s="153"/>
    </row>
    <row r="19" spans="1:9" x14ac:dyDescent="0.3">
      <c r="A19" s="153"/>
      <c r="B19" s="154"/>
      <c r="C19" s="153"/>
      <c r="D19" s="153"/>
      <c r="E19" s="153"/>
      <c r="F19" s="153"/>
      <c r="G19" s="153"/>
      <c r="H19" s="153"/>
      <c r="I19" s="153"/>
    </row>
    <row r="20" spans="1:9" x14ac:dyDescent="0.3">
      <c r="A20" s="153"/>
      <c r="B20" s="154"/>
      <c r="C20" s="153"/>
      <c r="D20" s="153"/>
      <c r="E20" s="153"/>
      <c r="F20" s="153"/>
      <c r="G20" s="153"/>
      <c r="H20" s="153"/>
      <c r="I20" s="153"/>
    </row>
    <row r="21" spans="1:9" x14ac:dyDescent="0.3">
      <c r="A21" s="153"/>
      <c r="B21" s="154"/>
      <c r="C21" s="153"/>
      <c r="D21" s="153"/>
      <c r="E21" s="153"/>
      <c r="F21" s="153"/>
      <c r="G21" s="153"/>
      <c r="H21" s="153"/>
      <c r="I21" s="153"/>
    </row>
    <row r="22" spans="1:9" x14ac:dyDescent="0.3">
      <c r="A22" s="153"/>
      <c r="B22" s="154"/>
      <c r="C22" s="153"/>
      <c r="D22" s="153"/>
      <c r="E22" s="153"/>
      <c r="F22" s="153"/>
      <c r="G22" s="153"/>
      <c r="H22" s="153"/>
      <c r="I22" s="153"/>
    </row>
    <row r="23" spans="1:9" x14ac:dyDescent="0.3">
      <c r="A23" s="153"/>
      <c r="B23" s="154"/>
      <c r="C23" s="153"/>
      <c r="D23" s="153"/>
      <c r="E23" s="153"/>
      <c r="F23" s="153"/>
      <c r="G23" s="153"/>
      <c r="H23" s="153"/>
      <c r="I23" s="153"/>
    </row>
    <row r="24" spans="1:9" x14ac:dyDescent="0.3">
      <c r="A24" s="153"/>
      <c r="B24" s="154"/>
      <c r="C24" s="153"/>
      <c r="D24" s="153"/>
      <c r="E24" s="153"/>
      <c r="F24" s="153"/>
      <c r="G24" s="153"/>
      <c r="H24" s="153"/>
      <c r="I24" s="153"/>
    </row>
    <row r="25" spans="1:9" x14ac:dyDescent="0.3">
      <c r="A25" s="153"/>
      <c r="B25" s="154"/>
      <c r="C25" s="153"/>
      <c r="D25" s="153"/>
      <c r="E25" s="153"/>
      <c r="F25" s="153"/>
      <c r="G25" s="153"/>
      <c r="H25" s="153"/>
      <c r="I25" s="153"/>
    </row>
    <row r="26" spans="1:9" x14ac:dyDescent="0.3">
      <c r="A26" s="153"/>
      <c r="B26" s="154"/>
      <c r="C26" s="153"/>
      <c r="D26" s="153"/>
      <c r="E26" s="153"/>
      <c r="F26" s="153"/>
      <c r="G26" s="153"/>
      <c r="H26" s="153"/>
      <c r="I26" s="153"/>
    </row>
    <row r="27" spans="1:9" x14ac:dyDescent="0.3">
      <c r="A27" s="153"/>
      <c r="B27" s="154"/>
      <c r="C27" s="153"/>
      <c r="D27" s="153"/>
      <c r="E27" s="153"/>
      <c r="F27" s="153"/>
      <c r="G27" s="153"/>
      <c r="H27" s="153"/>
      <c r="I27" s="153"/>
    </row>
    <row r="28" spans="1:9" x14ac:dyDescent="0.3">
      <c r="A28" s="153"/>
      <c r="B28" s="154"/>
      <c r="C28" s="153"/>
      <c r="D28" s="153"/>
      <c r="E28" s="153"/>
      <c r="F28" s="153"/>
      <c r="G28" s="153"/>
      <c r="H28" s="153"/>
      <c r="I28" s="153"/>
    </row>
    <row r="29" spans="1:9" x14ac:dyDescent="0.3">
      <c r="A29" s="153"/>
      <c r="B29" s="154"/>
      <c r="C29" s="153"/>
      <c r="D29" s="153"/>
      <c r="E29" s="153"/>
      <c r="F29" s="153"/>
      <c r="G29" s="153"/>
      <c r="H29" s="153"/>
      <c r="I29" s="153"/>
    </row>
    <row r="30" spans="1:9" x14ac:dyDescent="0.3">
      <c r="A30" s="153"/>
      <c r="B30" s="154"/>
      <c r="C30" s="153"/>
      <c r="D30" s="153"/>
      <c r="E30" s="153"/>
      <c r="F30" s="153"/>
      <c r="G30" s="153"/>
      <c r="H30" s="153"/>
      <c r="I30" s="153"/>
    </row>
    <row r="31" spans="1:9" x14ac:dyDescent="0.3">
      <c r="A31" s="153"/>
      <c r="B31" s="154"/>
      <c r="C31" s="153"/>
      <c r="D31" s="153"/>
      <c r="E31" s="153"/>
      <c r="F31" s="153"/>
      <c r="G31" s="153"/>
      <c r="H31" s="153"/>
      <c r="I31" s="153"/>
    </row>
    <row r="32" spans="1:9" x14ac:dyDescent="0.3">
      <c r="A32" s="153"/>
      <c r="B32" s="154"/>
      <c r="C32" s="153"/>
      <c r="D32" s="153"/>
      <c r="E32" s="153"/>
      <c r="F32" s="153"/>
      <c r="G32" s="153"/>
      <c r="H32" s="153"/>
      <c r="I32" s="153"/>
    </row>
    <row r="33" spans="1:9" x14ac:dyDescent="0.3">
      <c r="A33" s="153"/>
      <c r="B33" s="154"/>
      <c r="C33" s="153"/>
      <c r="D33" s="153"/>
      <c r="E33" s="153"/>
      <c r="F33" s="153"/>
      <c r="G33" s="153"/>
      <c r="H33" s="153"/>
      <c r="I33" s="153"/>
    </row>
    <row r="34" spans="1:9" x14ac:dyDescent="0.3">
      <c r="A34" s="153"/>
      <c r="B34" s="154"/>
      <c r="C34" s="153"/>
      <c r="D34" s="153"/>
      <c r="E34" s="153"/>
      <c r="F34" s="153"/>
      <c r="G34" s="153"/>
      <c r="H34" s="153"/>
      <c r="I34" s="153"/>
    </row>
    <row r="35" spans="1:9" x14ac:dyDescent="0.3">
      <c r="A35" s="153"/>
      <c r="B35" s="154"/>
      <c r="C35" s="153"/>
      <c r="D35" s="153"/>
      <c r="E35" s="153"/>
      <c r="F35" s="153"/>
      <c r="G35" s="153"/>
      <c r="H35" s="153"/>
      <c r="I35" s="153"/>
    </row>
    <row r="36" spans="1:9" x14ac:dyDescent="0.3">
      <c r="A36" s="153"/>
      <c r="B36" s="154"/>
      <c r="C36" s="153"/>
      <c r="D36" s="153"/>
      <c r="E36" s="153"/>
      <c r="F36" s="153"/>
      <c r="G36" s="153"/>
      <c r="H36" s="153"/>
      <c r="I36" s="153"/>
    </row>
    <row r="37" spans="1:9" x14ac:dyDescent="0.3">
      <c r="A37" s="153"/>
      <c r="B37" s="154"/>
      <c r="C37" s="153"/>
      <c r="D37" s="153"/>
      <c r="E37" s="153"/>
      <c r="F37" s="153"/>
      <c r="G37" s="153"/>
      <c r="H37" s="153"/>
      <c r="I37" s="153"/>
    </row>
    <row r="38" spans="1:9" x14ac:dyDescent="0.3">
      <c r="A38" s="153" t="s">
        <v>116</v>
      </c>
      <c r="B38" s="154"/>
      <c r="C38" s="153"/>
      <c r="D38" s="153"/>
      <c r="E38" s="153"/>
      <c r="F38" s="153"/>
      <c r="G38" s="153"/>
      <c r="H38" s="153"/>
      <c r="I38" s="153"/>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zoomScale="80" zoomScaleNormal="80" workbookViewId="0">
      <pane ySplit="3" topLeftCell="A16" activePane="bottomLeft" state="frozen"/>
      <selection pane="bottomLeft" activeCell="A27" sqref="A27:I27"/>
    </sheetView>
  </sheetViews>
  <sheetFormatPr defaultColWidth="8.85546875" defaultRowHeight="14.25" x14ac:dyDescent="0.2"/>
  <cols>
    <col min="1" max="1" width="13" style="48" customWidth="1"/>
    <col min="2" max="2" width="20.42578125" style="48" customWidth="1"/>
    <col min="3" max="8" width="8.85546875" style="48"/>
    <col min="9" max="9" width="15.140625" style="48" customWidth="1"/>
  </cols>
  <sheetData>
    <row r="1" spans="1:12" x14ac:dyDescent="0.2">
      <c r="A1" s="45"/>
      <c r="B1" s="45"/>
      <c r="C1" s="45"/>
      <c r="D1" s="45"/>
      <c r="E1" s="45"/>
      <c r="F1" s="45"/>
      <c r="G1" s="45"/>
      <c r="H1" s="45"/>
      <c r="I1" s="45"/>
    </row>
    <row r="2" spans="1:12" ht="14.45" customHeight="1" x14ac:dyDescent="0.2">
      <c r="A2" s="160" t="s">
        <v>129</v>
      </c>
      <c r="B2" s="160"/>
      <c r="C2" s="160"/>
      <c r="D2" s="160"/>
      <c r="E2" s="160"/>
      <c r="F2" s="160"/>
      <c r="G2" s="160"/>
      <c r="H2" s="160"/>
      <c r="I2" s="160"/>
    </row>
    <row r="3" spans="1:12" ht="15" thickBot="1" x14ac:dyDescent="0.25">
      <c r="A3" s="12"/>
      <c r="B3" s="12"/>
      <c r="C3" s="12"/>
      <c r="D3" s="12"/>
      <c r="E3" s="12"/>
      <c r="F3" s="12"/>
      <c r="G3" s="12"/>
      <c r="H3" s="12"/>
      <c r="I3" s="12"/>
    </row>
    <row r="4" spans="1:12" s="8" customFormat="1" ht="51.95" customHeight="1" thickBot="1" x14ac:dyDescent="0.25">
      <c r="A4" s="172" t="s">
        <v>11</v>
      </c>
      <c r="B4" s="173"/>
      <c r="C4" s="173"/>
      <c r="D4" s="173"/>
      <c r="E4" s="173"/>
      <c r="F4" s="173"/>
      <c r="G4" s="173"/>
      <c r="H4" s="174"/>
      <c r="I4" s="175"/>
      <c r="J4" s="7"/>
      <c r="K4" s="7"/>
      <c r="L4" s="7"/>
    </row>
    <row r="5" spans="1:12" s="8" customFormat="1" ht="30" customHeight="1" thickBot="1" x14ac:dyDescent="0.25">
      <c r="A5" s="172" t="s">
        <v>12</v>
      </c>
      <c r="B5" s="173"/>
      <c r="C5" s="173"/>
      <c r="D5" s="173"/>
      <c r="E5" s="173"/>
      <c r="F5" s="173"/>
      <c r="G5" s="173"/>
      <c r="H5" s="174"/>
      <c r="I5" s="175"/>
      <c r="J5" s="7"/>
      <c r="K5" s="7"/>
      <c r="L5" s="7"/>
    </row>
    <row r="6" spans="1:12" s="8" customFormat="1" ht="32.25" customHeight="1" thickBot="1" x14ac:dyDescent="0.25">
      <c r="A6" s="172" t="s">
        <v>0</v>
      </c>
      <c r="B6" s="173"/>
      <c r="C6" s="173"/>
      <c r="D6" s="173"/>
      <c r="E6" s="173"/>
      <c r="F6" s="173"/>
      <c r="G6" s="173"/>
      <c r="H6" s="174"/>
      <c r="I6" s="175"/>
      <c r="J6" s="7"/>
      <c r="K6" s="7"/>
      <c r="L6" s="7"/>
    </row>
    <row r="7" spans="1:12" s="8" customFormat="1" ht="32.25" customHeight="1" x14ac:dyDescent="0.2">
      <c r="A7" s="161" t="s">
        <v>13</v>
      </c>
      <c r="B7" s="162"/>
      <c r="C7" s="162"/>
      <c r="D7" s="162"/>
      <c r="E7" s="162"/>
      <c r="F7" s="162"/>
      <c r="G7" s="162"/>
      <c r="H7" s="162"/>
      <c r="I7" s="163"/>
      <c r="J7" s="7"/>
      <c r="K7" s="7"/>
      <c r="L7" s="7"/>
    </row>
    <row r="8" spans="1:12" s="8" customFormat="1" ht="32.25" customHeight="1" x14ac:dyDescent="0.2">
      <c r="A8" s="1"/>
      <c r="B8" s="9" t="s">
        <v>6</v>
      </c>
      <c r="C8" s="164"/>
      <c r="D8" s="164"/>
      <c r="E8" s="164"/>
      <c r="F8" s="164"/>
      <c r="G8" s="164"/>
      <c r="H8" s="164"/>
      <c r="I8" s="165"/>
      <c r="J8" s="7"/>
      <c r="K8" s="7"/>
      <c r="L8" s="7"/>
    </row>
    <row r="9" spans="1:12" s="8" customFormat="1" ht="32.25" customHeight="1" x14ac:dyDescent="0.2">
      <c r="A9" s="1"/>
      <c r="B9" s="9" t="s">
        <v>7</v>
      </c>
      <c r="C9" s="164"/>
      <c r="D9" s="164"/>
      <c r="E9" s="164"/>
      <c r="F9" s="164"/>
      <c r="G9" s="164"/>
      <c r="H9" s="164"/>
      <c r="I9" s="165"/>
      <c r="J9" s="7"/>
      <c r="K9" s="7"/>
      <c r="L9" s="7"/>
    </row>
    <row r="10" spans="1:12" s="8" customFormat="1" ht="32.25" customHeight="1" x14ac:dyDescent="0.2">
      <c r="A10" s="1"/>
      <c r="B10" s="9" t="s">
        <v>8</v>
      </c>
      <c r="C10" s="164"/>
      <c r="D10" s="164"/>
      <c r="E10" s="164"/>
      <c r="F10" s="164"/>
      <c r="G10" s="164"/>
      <c r="H10" s="164"/>
      <c r="I10" s="165"/>
      <c r="J10" s="7"/>
      <c r="K10" s="7"/>
      <c r="L10" s="7"/>
    </row>
    <row r="11" spans="1:12" s="8" customFormat="1" ht="32.25" customHeight="1" x14ac:dyDescent="0.2">
      <c r="A11" s="1"/>
      <c r="B11" s="9" t="s">
        <v>9</v>
      </c>
      <c r="C11" s="164"/>
      <c r="D11" s="164"/>
      <c r="E11" s="164"/>
      <c r="F11" s="164"/>
      <c r="G11" s="164"/>
      <c r="H11" s="164"/>
      <c r="I11" s="165"/>
      <c r="J11" s="7"/>
      <c r="K11" s="7"/>
      <c r="L11" s="7"/>
    </row>
    <row r="12" spans="1:12" s="8" customFormat="1" ht="32.25" customHeight="1" x14ac:dyDescent="0.2">
      <c r="A12" s="1"/>
      <c r="B12" s="15" t="s">
        <v>14</v>
      </c>
      <c r="C12" s="164"/>
      <c r="D12" s="164"/>
      <c r="E12" s="164"/>
      <c r="F12" s="164"/>
      <c r="G12" s="164"/>
      <c r="H12" s="164"/>
      <c r="I12" s="165"/>
      <c r="J12" s="7"/>
      <c r="K12" s="7"/>
      <c r="L12" s="7"/>
    </row>
    <row r="13" spans="1:12" s="8" customFormat="1" ht="32.25" customHeight="1" thickBot="1" x14ac:dyDescent="0.25">
      <c r="A13" s="2"/>
      <c r="B13" s="10"/>
      <c r="C13" s="166"/>
      <c r="D13" s="166"/>
      <c r="E13" s="166"/>
      <c r="F13" s="166"/>
      <c r="G13" s="166"/>
      <c r="H13" s="166"/>
      <c r="I13" s="167"/>
      <c r="J13" s="7"/>
      <c r="K13" s="7"/>
      <c r="L13" s="7"/>
    </row>
    <row r="14" spans="1:12" s="8" customFormat="1" ht="32.25" customHeight="1" x14ac:dyDescent="0.2">
      <c r="A14" s="161" t="s">
        <v>15</v>
      </c>
      <c r="B14" s="162"/>
      <c r="C14" s="162"/>
      <c r="D14" s="162"/>
      <c r="E14" s="162"/>
      <c r="F14" s="162"/>
      <c r="G14" s="162"/>
      <c r="H14" s="162"/>
      <c r="I14" s="163"/>
      <c r="J14" s="7"/>
      <c r="K14" s="7"/>
      <c r="L14" s="7"/>
    </row>
    <row r="15" spans="1:12" s="8" customFormat="1" ht="32.25" customHeight="1" x14ac:dyDescent="0.2">
      <c r="A15" s="1"/>
      <c r="B15" s="9" t="s">
        <v>16</v>
      </c>
      <c r="C15" s="164"/>
      <c r="D15" s="164"/>
      <c r="E15" s="164"/>
      <c r="F15" s="164"/>
      <c r="G15" s="164"/>
      <c r="H15" s="164"/>
      <c r="I15" s="165"/>
      <c r="J15" s="7"/>
      <c r="K15" s="7"/>
      <c r="L15" s="7"/>
    </row>
    <row r="16" spans="1:12" s="8" customFormat="1" ht="32.25" customHeight="1" x14ac:dyDescent="0.2">
      <c r="A16" s="1"/>
      <c r="B16" s="9" t="s">
        <v>17</v>
      </c>
      <c r="C16" s="164"/>
      <c r="D16" s="164"/>
      <c r="E16" s="164"/>
      <c r="F16" s="164"/>
      <c r="G16" s="164"/>
      <c r="H16" s="164"/>
      <c r="I16" s="165"/>
      <c r="J16" s="7"/>
      <c r="K16" s="7"/>
      <c r="L16" s="7"/>
    </row>
    <row r="17" spans="1:12" s="8" customFormat="1" ht="32.25" customHeight="1" x14ac:dyDescent="0.2">
      <c r="A17" s="1"/>
      <c r="B17" s="9" t="s">
        <v>18</v>
      </c>
      <c r="C17" s="164"/>
      <c r="D17" s="164"/>
      <c r="E17" s="164"/>
      <c r="F17" s="164"/>
      <c r="G17" s="164"/>
      <c r="H17" s="164"/>
      <c r="I17" s="165"/>
      <c r="J17" s="7"/>
      <c r="K17" s="7"/>
      <c r="L17" s="7"/>
    </row>
    <row r="18" spans="1:12" s="8" customFormat="1" ht="54.6" customHeight="1" x14ac:dyDescent="0.2">
      <c r="A18" s="1"/>
      <c r="B18" s="15" t="s">
        <v>19</v>
      </c>
      <c r="C18" s="164"/>
      <c r="D18" s="164"/>
      <c r="E18" s="164"/>
      <c r="F18" s="164"/>
      <c r="G18" s="164"/>
      <c r="H18" s="164"/>
      <c r="I18" s="165"/>
      <c r="J18" s="7"/>
      <c r="K18" s="7"/>
      <c r="L18" s="7"/>
    </row>
    <row r="19" spans="1:12" s="8" customFormat="1" ht="32.25" customHeight="1" x14ac:dyDescent="0.2">
      <c r="A19" s="1"/>
      <c r="B19" s="9" t="s">
        <v>20</v>
      </c>
      <c r="C19" s="11"/>
      <c r="D19" s="46"/>
      <c r="E19" s="46"/>
      <c r="F19" s="46"/>
      <c r="G19" s="46"/>
      <c r="H19" s="46"/>
      <c r="I19" s="47"/>
      <c r="J19" s="7"/>
      <c r="K19" s="7"/>
      <c r="L19" s="7"/>
    </row>
    <row r="20" spans="1:12" s="8" customFormat="1" ht="32.25" customHeight="1" x14ac:dyDescent="0.2">
      <c r="A20" s="1"/>
      <c r="B20" s="9" t="s">
        <v>21</v>
      </c>
      <c r="C20" s="11"/>
      <c r="D20" s="46"/>
      <c r="E20" s="46"/>
      <c r="F20" s="46"/>
      <c r="G20" s="46"/>
      <c r="H20" s="46"/>
      <c r="I20" s="47"/>
      <c r="J20" s="7"/>
      <c r="K20" s="7"/>
      <c r="L20" s="7"/>
    </row>
    <row r="21" spans="1:12" s="8" customFormat="1" ht="32.25" customHeight="1" x14ac:dyDescent="0.2">
      <c r="A21" s="1"/>
      <c r="B21" s="9"/>
      <c r="C21" s="11"/>
      <c r="D21" s="46"/>
      <c r="E21" s="46"/>
      <c r="F21" s="46"/>
      <c r="G21" s="46"/>
      <c r="H21" s="46"/>
      <c r="I21" s="47"/>
      <c r="J21" s="7"/>
      <c r="K21" s="7"/>
      <c r="L21" s="7"/>
    </row>
    <row r="22" spans="1:12" s="8" customFormat="1" ht="32.25" customHeight="1" thickBot="1" x14ac:dyDescent="0.25">
      <c r="A22" s="2"/>
      <c r="B22" s="10"/>
      <c r="C22" s="166"/>
      <c r="D22" s="166"/>
      <c r="E22" s="166"/>
      <c r="F22" s="166"/>
      <c r="G22" s="166"/>
      <c r="H22" s="166"/>
      <c r="I22" s="167"/>
      <c r="J22" s="7"/>
      <c r="K22" s="7"/>
      <c r="L22" s="7"/>
    </row>
    <row r="23" spans="1:12" ht="15" thickBot="1" x14ac:dyDescent="0.25">
      <c r="A23" s="45"/>
      <c r="B23" s="45"/>
      <c r="C23" s="45"/>
      <c r="D23" s="45"/>
      <c r="E23" s="45"/>
      <c r="F23" s="45"/>
      <c r="G23" s="45"/>
      <c r="H23" s="45"/>
      <c r="I23" s="45"/>
    </row>
    <row r="24" spans="1:12" ht="19.5" customHeight="1" thickBot="1" x14ac:dyDescent="0.25">
      <c r="A24" s="179" t="s">
        <v>190</v>
      </c>
      <c r="B24" s="180"/>
      <c r="C24" s="180"/>
      <c r="D24" s="180"/>
      <c r="E24" s="180"/>
      <c r="F24" s="180"/>
      <c r="G24" s="180"/>
      <c r="H24" s="180"/>
      <c r="I24" s="181"/>
    </row>
    <row r="25" spans="1:12" s="78" customFormat="1" ht="112.5" customHeight="1" x14ac:dyDescent="0.2">
      <c r="A25" s="185" t="s">
        <v>232</v>
      </c>
      <c r="B25" s="186"/>
      <c r="C25" s="186"/>
      <c r="D25" s="186"/>
      <c r="E25" s="186"/>
      <c r="F25" s="186"/>
      <c r="G25" s="186"/>
      <c r="H25" s="186"/>
      <c r="I25" s="187"/>
      <c r="J25" s="77"/>
      <c r="K25" s="77"/>
      <c r="L25" s="77"/>
    </row>
    <row r="26" spans="1:12" s="14" customFormat="1" ht="51.75" customHeight="1" x14ac:dyDescent="0.2">
      <c r="A26" s="182" t="s">
        <v>228</v>
      </c>
      <c r="B26" s="183"/>
      <c r="C26" s="183"/>
      <c r="D26" s="183"/>
      <c r="E26" s="183"/>
      <c r="F26" s="183"/>
      <c r="G26" s="183"/>
      <c r="H26" s="183"/>
      <c r="I26" s="184"/>
    </row>
    <row r="27" spans="1:12" ht="153" customHeight="1" x14ac:dyDescent="0.2">
      <c r="A27" s="176" t="s">
        <v>229</v>
      </c>
      <c r="B27" s="177"/>
      <c r="C27" s="177"/>
      <c r="D27" s="177"/>
      <c r="E27" s="177"/>
      <c r="F27" s="177"/>
      <c r="G27" s="177"/>
      <c r="H27" s="177"/>
      <c r="I27" s="178"/>
    </row>
    <row r="28" spans="1:12" ht="60.6" customHeight="1" x14ac:dyDescent="0.2">
      <c r="A28" s="49" t="s">
        <v>131</v>
      </c>
      <c r="B28" s="51">
        <v>1</v>
      </c>
      <c r="C28" s="168" t="s">
        <v>132</v>
      </c>
      <c r="D28" s="168"/>
      <c r="E28" s="168"/>
      <c r="F28" s="168"/>
      <c r="G28" s="168"/>
      <c r="H28" s="168"/>
      <c r="I28" s="169"/>
    </row>
    <row r="29" spans="1:12" ht="68.45" customHeight="1" x14ac:dyDescent="0.2">
      <c r="A29" s="49" t="s">
        <v>131</v>
      </c>
      <c r="B29" s="51">
        <v>2</v>
      </c>
      <c r="C29" s="168" t="s">
        <v>133</v>
      </c>
      <c r="D29" s="168"/>
      <c r="E29" s="168"/>
      <c r="F29" s="168"/>
      <c r="G29" s="168"/>
      <c r="H29" s="168"/>
      <c r="I29" s="169"/>
    </row>
    <row r="30" spans="1:12" ht="59.45" customHeight="1" x14ac:dyDescent="0.2">
      <c r="A30" s="49" t="s">
        <v>131</v>
      </c>
      <c r="B30" s="51">
        <v>3</v>
      </c>
      <c r="C30" s="168" t="s">
        <v>134</v>
      </c>
      <c r="D30" s="168"/>
      <c r="E30" s="168"/>
      <c r="F30" s="168"/>
      <c r="G30" s="168"/>
      <c r="H30" s="168"/>
      <c r="I30" s="169"/>
    </row>
    <row r="31" spans="1:12" ht="84" customHeight="1" x14ac:dyDescent="0.2">
      <c r="A31" s="49" t="s">
        <v>131</v>
      </c>
      <c r="B31" s="51">
        <v>4</v>
      </c>
      <c r="C31" s="168" t="s">
        <v>135</v>
      </c>
      <c r="D31" s="168"/>
      <c r="E31" s="168"/>
      <c r="F31" s="168"/>
      <c r="G31" s="168"/>
      <c r="H31" s="168"/>
      <c r="I31" s="169"/>
    </row>
    <row r="32" spans="1:12" ht="54" customHeight="1" thickBot="1" x14ac:dyDescent="0.25">
      <c r="A32" s="50" t="s">
        <v>231</v>
      </c>
      <c r="B32" s="52" t="s">
        <v>230</v>
      </c>
      <c r="C32" s="170"/>
      <c r="D32" s="170"/>
      <c r="E32" s="170"/>
      <c r="F32" s="170"/>
      <c r="G32" s="170"/>
      <c r="H32" s="170"/>
      <c r="I32" s="171"/>
    </row>
    <row r="33" spans="1:9" ht="87" customHeight="1" x14ac:dyDescent="0.2">
      <c r="A33" s="76"/>
      <c r="B33" s="51"/>
      <c r="C33" s="76"/>
      <c r="D33" s="76"/>
      <c r="E33" s="76"/>
      <c r="F33" s="76"/>
      <c r="G33" s="76"/>
      <c r="H33" s="76"/>
      <c r="I33" s="76"/>
    </row>
  </sheetData>
  <dataConsolidate/>
  <mergeCells count="28">
    <mergeCell ref="C29:I29"/>
    <mergeCell ref="C30:I30"/>
    <mergeCell ref="C32:I32"/>
    <mergeCell ref="A4:B4"/>
    <mergeCell ref="C4:I4"/>
    <mergeCell ref="A5:B5"/>
    <mergeCell ref="C5:I5"/>
    <mergeCell ref="A6:I6"/>
    <mergeCell ref="A27:I27"/>
    <mergeCell ref="C28:I28"/>
    <mergeCell ref="C18:I18"/>
    <mergeCell ref="C22:I22"/>
    <mergeCell ref="A24:I24"/>
    <mergeCell ref="A26:I26"/>
    <mergeCell ref="A25:I25"/>
    <mergeCell ref="C31:I31"/>
    <mergeCell ref="A2:I2"/>
    <mergeCell ref="A14:I14"/>
    <mergeCell ref="C15:I15"/>
    <mergeCell ref="C16:I16"/>
    <mergeCell ref="C17:I17"/>
    <mergeCell ref="C8:I8"/>
    <mergeCell ref="C9:I9"/>
    <mergeCell ref="C10:I10"/>
    <mergeCell ref="C11:I11"/>
    <mergeCell ref="C12:I12"/>
    <mergeCell ref="C13:I13"/>
    <mergeCell ref="A7:I7"/>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C000"/>
  </sheetPr>
  <dimension ref="A1:E10"/>
  <sheetViews>
    <sheetView showGridLines="0" zoomScale="80" zoomScaleNormal="80" workbookViewId="0">
      <selection activeCell="B7" sqref="B7"/>
    </sheetView>
  </sheetViews>
  <sheetFormatPr defaultColWidth="9.140625" defaultRowHeight="12.75" x14ac:dyDescent="0.2"/>
  <cols>
    <col min="1" max="1" width="26" style="3" customWidth="1"/>
    <col min="2" max="2" width="33.85546875" style="3" customWidth="1"/>
    <col min="3" max="3" width="33.85546875" style="6" customWidth="1"/>
    <col min="4" max="5" width="33.85546875" style="3" customWidth="1"/>
    <col min="6" max="16384" width="9.140625" style="3"/>
  </cols>
  <sheetData>
    <row r="1" spans="1:5" customFormat="1" ht="14.25" x14ac:dyDescent="0.2">
      <c r="A1" s="13"/>
      <c r="B1" s="13"/>
      <c r="C1" s="13"/>
      <c r="D1" s="13"/>
      <c r="E1" s="13"/>
    </row>
    <row r="2" spans="1:5" customFormat="1" ht="14.25" x14ac:dyDescent="0.2">
      <c r="A2" s="160" t="s">
        <v>151</v>
      </c>
      <c r="B2" s="160"/>
      <c r="C2" s="160"/>
      <c r="D2" s="160"/>
      <c r="E2" s="160"/>
    </row>
    <row r="3" spans="1:5" customFormat="1" ht="15" thickBot="1" x14ac:dyDescent="0.25">
      <c r="A3" s="12"/>
      <c r="B3" s="12"/>
      <c r="C3" s="12"/>
      <c r="D3" s="12"/>
      <c r="E3" s="12"/>
    </row>
    <row r="4" spans="1:5" ht="64.5" thickBot="1" x14ac:dyDescent="0.25">
      <c r="A4" s="19" t="s">
        <v>152</v>
      </c>
      <c r="B4" s="18" t="s">
        <v>155</v>
      </c>
      <c r="C4" s="4" t="s">
        <v>154</v>
      </c>
      <c r="D4" s="4" t="s">
        <v>36</v>
      </c>
      <c r="E4" s="5" t="s">
        <v>153</v>
      </c>
    </row>
    <row r="5" spans="1:5" ht="46.5" customHeight="1" thickBot="1" x14ac:dyDescent="0.25">
      <c r="A5" s="16" t="s">
        <v>32</v>
      </c>
      <c r="B5" s="53"/>
      <c r="C5" s="190"/>
      <c r="D5" s="192"/>
      <c r="E5" s="188"/>
    </row>
    <row r="6" spans="1:5" ht="49.5" customHeight="1" thickBot="1" x14ac:dyDescent="0.25">
      <c r="A6" s="17" t="s">
        <v>33</v>
      </c>
      <c r="B6" s="53"/>
      <c r="C6" s="191"/>
      <c r="D6" s="193"/>
      <c r="E6" s="189"/>
    </row>
    <row r="7" spans="1:5" ht="48.75" customHeight="1" x14ac:dyDescent="0.2">
      <c r="A7" s="20" t="s">
        <v>34</v>
      </c>
      <c r="B7" s="21"/>
      <c r="C7" s="21" t="s">
        <v>17</v>
      </c>
      <c r="D7" s="21"/>
      <c r="E7" s="22"/>
    </row>
    <row r="8" spans="1:5" ht="33.75" customHeight="1" x14ac:dyDescent="0.2">
      <c r="A8" s="23" t="s">
        <v>35</v>
      </c>
      <c r="B8" s="24"/>
      <c r="C8" s="24" t="s">
        <v>17</v>
      </c>
      <c r="D8" s="24"/>
      <c r="E8" s="25"/>
    </row>
    <row r="9" spans="1:5" ht="13.5" thickBot="1" x14ac:dyDescent="0.25">
      <c r="A9" s="26"/>
      <c r="B9" s="27"/>
      <c r="C9" s="27"/>
      <c r="D9" s="27"/>
      <c r="E9" s="28"/>
    </row>
    <row r="10" spans="1:5" x14ac:dyDescent="0.2">
      <c r="A10" s="6" t="s">
        <v>37</v>
      </c>
      <c r="B10" s="6"/>
      <c r="D10" s="6"/>
      <c r="E10" s="6"/>
    </row>
  </sheetData>
  <mergeCells count="4">
    <mergeCell ref="A2:E2"/>
    <mergeCell ref="E5:E6"/>
    <mergeCell ref="C5:C6"/>
    <mergeCell ref="D5:D6"/>
  </mergeCells>
  <printOptions horizontalCentered="1"/>
  <pageMargins left="0.74803149606299213" right="0.74803149606299213" top="0.98425196850393704" bottom="0.98425196850393704" header="0.51181102362204722" footer="0.51181102362204722"/>
  <pageSetup paperSize="9" scale="79" orientation="landscape" r:id="rId1"/>
  <headerFooter alignWithMargins="0">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'Anagrafica e Note'!$B$28:$B$32</xm:f>
          </x14:formula1>
          <xm:sqref>E5:E6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AK76"/>
  <sheetViews>
    <sheetView zoomScale="60" zoomScaleNormal="60" zoomScaleSheetLayoutView="20" workbookViewId="0">
      <pane xSplit="2" ySplit="4" topLeftCell="C5" activePane="bottomRight" state="frozen"/>
      <selection pane="topRight" activeCell="C1" sqref="C1"/>
      <selection pane="bottomLeft" activeCell="A5" sqref="A5"/>
      <selection pane="bottomRight" activeCell="A45" sqref="A45:L45"/>
    </sheetView>
  </sheetViews>
  <sheetFormatPr defaultColWidth="9.140625" defaultRowHeight="14.25" x14ac:dyDescent="0.2"/>
  <cols>
    <col min="1" max="1" width="14.85546875" style="30" customWidth="1"/>
    <col min="2" max="2" width="91.42578125" style="29" customWidth="1"/>
    <col min="3" max="3" width="7.42578125" style="29" customWidth="1"/>
    <col min="4" max="4" width="15.28515625" style="29" customWidth="1"/>
    <col min="5" max="10" width="16" style="29" customWidth="1"/>
    <col min="11" max="11" width="14.7109375" style="29" customWidth="1"/>
    <col min="12" max="16" width="15.140625" style="29" customWidth="1"/>
    <col min="17" max="17" width="15.42578125" style="29" customWidth="1"/>
    <col min="18" max="18" width="15.140625" style="29" customWidth="1"/>
    <col min="19" max="33" width="16.140625" style="29" customWidth="1"/>
    <col min="34" max="16384" width="9.140625" style="29"/>
  </cols>
  <sheetData>
    <row r="1" spans="1:37" s="8" customFormat="1" ht="32.25" customHeight="1" thickBot="1" x14ac:dyDescent="0.25">
      <c r="A1" s="204" t="s">
        <v>130</v>
      </c>
      <c r="B1" s="205"/>
      <c r="C1" s="205"/>
      <c r="D1" s="205"/>
      <c r="E1" s="205"/>
      <c r="F1" s="205"/>
      <c r="G1" s="205"/>
      <c r="H1" s="205"/>
      <c r="I1" s="205"/>
      <c r="J1" s="205"/>
      <c r="K1" s="205"/>
      <c r="L1" s="205"/>
      <c r="M1" s="205"/>
      <c r="N1" s="205"/>
      <c r="O1" s="205"/>
      <c r="P1" s="205"/>
      <c r="Q1" s="205"/>
      <c r="R1" s="205"/>
      <c r="S1" s="205"/>
      <c r="T1" s="205"/>
      <c r="U1" s="205"/>
      <c r="V1" s="205"/>
      <c r="W1" s="205"/>
      <c r="X1" s="205"/>
      <c r="Y1" s="205"/>
      <c r="Z1" s="205"/>
      <c r="AA1" s="205"/>
      <c r="AB1" s="205"/>
      <c r="AC1" s="205"/>
      <c r="AD1" s="205"/>
      <c r="AE1" s="205"/>
      <c r="AF1" s="205"/>
      <c r="AG1" s="205"/>
      <c r="AH1" s="205"/>
      <c r="AI1" s="206"/>
    </row>
    <row r="2" spans="1:37" ht="46.5" customHeight="1" thickBot="1" x14ac:dyDescent="0.25">
      <c r="A2" s="201" t="s">
        <v>191</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3"/>
    </row>
    <row r="3" spans="1:37" ht="21" customHeight="1" thickBot="1" x14ac:dyDescent="0.25">
      <c r="A3" s="116" t="s">
        <v>176</v>
      </c>
      <c r="B3" s="117"/>
      <c r="C3" s="87"/>
      <c r="D3" s="198" t="s">
        <v>180</v>
      </c>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200"/>
    </row>
    <row r="4" spans="1:37" ht="30.75" customHeight="1" x14ac:dyDescent="0.2">
      <c r="A4" s="118"/>
      <c r="B4" s="119"/>
      <c r="C4" s="88"/>
      <c r="D4" s="38" t="s">
        <v>156</v>
      </c>
      <c r="E4" s="38" t="s">
        <v>157</v>
      </c>
      <c r="F4" s="38" t="s">
        <v>158</v>
      </c>
      <c r="G4" s="108" t="s">
        <v>159</v>
      </c>
      <c r="H4" s="108" t="s">
        <v>160</v>
      </c>
      <c r="I4" s="108" t="s">
        <v>161</v>
      </c>
      <c r="J4" s="108" t="s">
        <v>162</v>
      </c>
      <c r="K4" s="108" t="s">
        <v>163</v>
      </c>
      <c r="L4" s="108" t="s">
        <v>164</v>
      </c>
      <c r="M4" s="108" t="s">
        <v>165</v>
      </c>
      <c r="N4" s="108" t="s">
        <v>166</v>
      </c>
      <c r="O4" s="108" t="s">
        <v>167</v>
      </c>
      <c r="P4" s="108" t="s">
        <v>168</v>
      </c>
      <c r="Q4" s="108" t="s">
        <v>169</v>
      </c>
      <c r="R4" s="108" t="s">
        <v>170</v>
      </c>
      <c r="S4" s="108" t="s">
        <v>171</v>
      </c>
      <c r="T4" s="108" t="s">
        <v>172</v>
      </c>
      <c r="U4" s="108" t="s">
        <v>173</v>
      </c>
      <c r="V4" s="108" t="s">
        <v>174</v>
      </c>
      <c r="W4" s="108" t="s">
        <v>175</v>
      </c>
      <c r="X4" s="108" t="s">
        <v>253</v>
      </c>
      <c r="Y4" s="108" t="s">
        <v>254</v>
      </c>
      <c r="Z4" s="108" t="s">
        <v>255</v>
      </c>
      <c r="AA4" s="108" t="s">
        <v>256</v>
      </c>
      <c r="AB4" s="108" t="s">
        <v>257</v>
      </c>
      <c r="AC4" s="108" t="s">
        <v>263</v>
      </c>
      <c r="AD4" s="108" t="s">
        <v>264</v>
      </c>
      <c r="AE4" s="108" t="s">
        <v>265</v>
      </c>
      <c r="AF4" s="108" t="s">
        <v>266</v>
      </c>
      <c r="AG4" s="108" t="s">
        <v>267</v>
      </c>
      <c r="AH4" s="39" t="s">
        <v>236</v>
      </c>
      <c r="AI4" s="40" t="s">
        <v>181</v>
      </c>
    </row>
    <row r="5" spans="1:37" ht="145.5" customHeight="1" x14ac:dyDescent="0.2">
      <c r="A5" s="35" t="s">
        <v>22</v>
      </c>
      <c r="B5" s="44" t="s">
        <v>279</v>
      </c>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8"/>
      <c r="AG5" s="98"/>
      <c r="AH5" s="42"/>
      <c r="AI5" s="43"/>
    </row>
    <row r="6" spans="1:37" ht="35.1" customHeight="1" x14ac:dyDescent="0.2">
      <c r="A6" s="69" t="s">
        <v>111</v>
      </c>
      <c r="B6" s="61" t="s">
        <v>280</v>
      </c>
      <c r="C6" s="99"/>
      <c r="D6" s="31"/>
      <c r="E6" s="31"/>
      <c r="F6" s="31"/>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32">
        <f>COUNTIF(D6:AG6,"Negativo")</f>
        <v>0</v>
      </c>
      <c r="AI6" s="36" t="e">
        <f>AH6/#REF!</f>
        <v>#REF!</v>
      </c>
    </row>
    <row r="7" spans="1:37" ht="89.25" customHeight="1" x14ac:dyDescent="0.2">
      <c r="A7" s="69" t="s">
        <v>112</v>
      </c>
      <c r="B7" s="62" t="s">
        <v>205</v>
      </c>
      <c r="C7" s="100"/>
      <c r="D7" s="31"/>
      <c r="E7" s="31"/>
      <c r="F7" s="31"/>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32">
        <f t="shared" ref="AH7:AH9" si="0">COUNTIF(D7:AG7,"Negativo")</f>
        <v>0</v>
      </c>
      <c r="AI7" s="36" t="e">
        <f>AH7/#REF!</f>
        <v>#REF!</v>
      </c>
    </row>
    <row r="8" spans="1:37" ht="33.6" customHeight="1" x14ac:dyDescent="0.2">
      <c r="A8" s="80" t="s">
        <v>113</v>
      </c>
      <c r="B8" s="81" t="s">
        <v>204</v>
      </c>
      <c r="C8" s="101"/>
      <c r="D8" s="31"/>
      <c r="E8" s="31"/>
      <c r="F8" s="31"/>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32">
        <f t="shared" si="0"/>
        <v>0</v>
      </c>
      <c r="AI8" s="36" t="e">
        <f>AH8/#REF!</f>
        <v>#REF!</v>
      </c>
    </row>
    <row r="9" spans="1:37" ht="95.1" customHeight="1" x14ac:dyDescent="0.2">
      <c r="A9" s="80" t="s">
        <v>114</v>
      </c>
      <c r="B9" s="81" t="s">
        <v>262</v>
      </c>
      <c r="C9" s="101"/>
      <c r="D9" s="31"/>
      <c r="E9" s="31"/>
      <c r="F9" s="31"/>
      <c r="G9" s="109"/>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32">
        <f t="shared" si="0"/>
        <v>0</v>
      </c>
      <c r="AI9" s="36" t="e">
        <f>AH9/#REF!</f>
        <v>#REF!</v>
      </c>
      <c r="AK9" s="33"/>
    </row>
    <row r="10" spans="1:37" ht="62.25" customHeight="1" x14ac:dyDescent="0.2">
      <c r="A10" s="69" t="s">
        <v>115</v>
      </c>
      <c r="B10" s="63" t="s">
        <v>203</v>
      </c>
      <c r="C10" s="102"/>
      <c r="D10" s="31"/>
      <c r="E10" s="31"/>
      <c r="F10" s="31"/>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32">
        <f>COUNTIF(D10:AG10,"Negativo")</f>
        <v>0</v>
      </c>
      <c r="AI10" s="36" t="e">
        <f>AH10/#REF!</f>
        <v>#REF!</v>
      </c>
      <c r="AK10" s="34"/>
    </row>
    <row r="11" spans="1:37" ht="95.45" customHeight="1" x14ac:dyDescent="0.2">
      <c r="A11" s="35" t="s">
        <v>24</v>
      </c>
      <c r="B11" s="44" t="s">
        <v>281</v>
      </c>
      <c r="C11" s="98"/>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3"/>
    </row>
    <row r="12" spans="1:37" ht="40.5" customHeight="1" x14ac:dyDescent="0.2">
      <c r="A12" s="70" t="s">
        <v>41</v>
      </c>
      <c r="B12" s="56" t="s">
        <v>192</v>
      </c>
      <c r="C12" s="89"/>
      <c r="D12" s="31"/>
      <c r="E12" s="31"/>
      <c r="F12" s="31"/>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32">
        <f t="shared" ref="AH12:AH15" si="1">COUNTIF(D12:AG12,"Negativo")</f>
        <v>0</v>
      </c>
      <c r="AI12" s="36" t="e">
        <f>AH12/#REF!</f>
        <v>#REF!</v>
      </c>
    </row>
    <row r="13" spans="1:37" ht="43.5" customHeight="1" x14ac:dyDescent="0.2">
      <c r="A13" s="70" t="s">
        <v>42</v>
      </c>
      <c r="B13" s="56" t="s">
        <v>137</v>
      </c>
      <c r="C13" s="89"/>
      <c r="D13" s="31"/>
      <c r="E13" s="31"/>
      <c r="F13" s="31"/>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32">
        <f t="shared" si="1"/>
        <v>0</v>
      </c>
      <c r="AI13" s="36" t="e">
        <f>AH13/#REF!</f>
        <v>#REF!</v>
      </c>
    </row>
    <row r="14" spans="1:37" ht="41.1" customHeight="1" x14ac:dyDescent="0.2">
      <c r="A14" s="70" t="s">
        <v>43</v>
      </c>
      <c r="B14" s="56" t="s">
        <v>193</v>
      </c>
      <c r="C14" s="89"/>
      <c r="D14" s="31"/>
      <c r="E14" s="31"/>
      <c r="F14" s="31"/>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32">
        <f t="shared" si="1"/>
        <v>0</v>
      </c>
      <c r="AI14" s="36" t="e">
        <f>AH14/#REF!</f>
        <v>#REF!</v>
      </c>
      <c r="AK14" s="33"/>
    </row>
    <row r="15" spans="1:37" ht="37.5" customHeight="1" x14ac:dyDescent="0.2">
      <c r="A15" s="70" t="s">
        <v>44</v>
      </c>
      <c r="B15" s="56" t="s">
        <v>194</v>
      </c>
      <c r="C15" s="89"/>
      <c r="D15" s="31"/>
      <c r="E15" s="31"/>
      <c r="F15" s="31"/>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32">
        <f t="shared" si="1"/>
        <v>0</v>
      </c>
      <c r="AI15" s="36" t="e">
        <f>AH15/#REF!</f>
        <v>#REF!</v>
      </c>
      <c r="AK15" s="34"/>
    </row>
    <row r="16" spans="1:37" ht="86.45" customHeight="1" x14ac:dyDescent="0.2">
      <c r="A16" s="35" t="s">
        <v>25</v>
      </c>
      <c r="B16" s="44" t="s">
        <v>282</v>
      </c>
      <c r="C16" s="64"/>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3"/>
    </row>
    <row r="17" spans="1:37" ht="20.100000000000001" customHeight="1" x14ac:dyDescent="0.2">
      <c r="A17" s="69" t="s">
        <v>38</v>
      </c>
      <c r="B17" s="56" t="s">
        <v>117</v>
      </c>
      <c r="C17" s="89"/>
      <c r="D17" s="31"/>
      <c r="E17" s="31"/>
      <c r="F17" s="31"/>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32">
        <f t="shared" ref="AH17:AH19" si="2">COUNTIF(D17:AG17,"Negativo")</f>
        <v>0</v>
      </c>
      <c r="AI17" s="36" t="e">
        <f>AH17/#REF!</f>
        <v>#REF!</v>
      </c>
    </row>
    <row r="18" spans="1:37" ht="20.100000000000001" customHeight="1" x14ac:dyDescent="0.2">
      <c r="A18" s="69" t="s">
        <v>39</v>
      </c>
      <c r="B18" s="56" t="s">
        <v>195</v>
      </c>
      <c r="C18" s="89"/>
      <c r="D18" s="31"/>
      <c r="E18" s="31"/>
      <c r="F18" s="31"/>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32">
        <f t="shared" si="2"/>
        <v>0</v>
      </c>
      <c r="AI18" s="36" t="e">
        <f>AH18/#REF!</f>
        <v>#REF!</v>
      </c>
      <c r="AK18" s="33"/>
    </row>
    <row r="19" spans="1:37" ht="35.450000000000003" customHeight="1" x14ac:dyDescent="0.2">
      <c r="A19" s="69" t="s">
        <v>40</v>
      </c>
      <c r="B19" s="57" t="s">
        <v>127</v>
      </c>
      <c r="C19" s="92"/>
      <c r="D19" s="31"/>
      <c r="E19" s="31"/>
      <c r="F19" s="31"/>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32">
        <f t="shared" si="2"/>
        <v>0</v>
      </c>
      <c r="AI19" s="36" t="e">
        <f>AH19/#REF!</f>
        <v>#REF!</v>
      </c>
    </row>
    <row r="20" spans="1:37" ht="126" customHeight="1" x14ac:dyDescent="0.2">
      <c r="A20" s="35" t="s">
        <v>26</v>
      </c>
      <c r="B20" s="44" t="s">
        <v>283</v>
      </c>
      <c r="C20" s="64"/>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3"/>
    </row>
    <row r="21" spans="1:37" ht="37.5" customHeight="1" x14ac:dyDescent="0.2">
      <c r="A21" s="69" t="s">
        <v>47</v>
      </c>
      <c r="B21" s="56" t="s">
        <v>197</v>
      </c>
      <c r="C21" s="89"/>
      <c r="D21" s="31"/>
      <c r="E21" s="31"/>
      <c r="F21" s="31"/>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32">
        <f t="shared" ref="AH21:AH37" si="3">COUNTIF(D21:AG21,"Negativo")</f>
        <v>0</v>
      </c>
      <c r="AI21" s="36" t="e">
        <f>AH21/#REF!</f>
        <v>#REF!</v>
      </c>
    </row>
    <row r="22" spans="1:37" ht="28.5" x14ac:dyDescent="0.2">
      <c r="A22" s="69" t="s">
        <v>48</v>
      </c>
      <c r="B22" s="56" t="s">
        <v>188</v>
      </c>
      <c r="C22" s="89"/>
      <c r="D22" s="31"/>
      <c r="E22" s="31"/>
      <c r="F22" s="31"/>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32">
        <f t="shared" si="3"/>
        <v>0</v>
      </c>
      <c r="AI22" s="36" t="e">
        <f>AH22/#REF!</f>
        <v>#REF!</v>
      </c>
    </row>
    <row r="23" spans="1:37" ht="28.5" x14ac:dyDescent="0.2">
      <c r="A23" s="69" t="s">
        <v>49</v>
      </c>
      <c r="B23" s="141" t="s">
        <v>284</v>
      </c>
      <c r="C23" s="89"/>
      <c r="D23" s="31"/>
      <c r="E23" s="31"/>
      <c r="F23" s="31"/>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32">
        <f t="shared" si="3"/>
        <v>0</v>
      </c>
      <c r="AI23" s="36" t="e">
        <f>AH23/#REF!</f>
        <v>#REF!</v>
      </c>
      <c r="AK23" s="33"/>
    </row>
    <row r="24" spans="1:37" ht="42.75" x14ac:dyDescent="0.2">
      <c r="A24" s="69" t="s">
        <v>50</v>
      </c>
      <c r="B24" s="56" t="s">
        <v>198</v>
      </c>
      <c r="C24" s="89"/>
      <c r="D24" s="31"/>
      <c r="E24" s="31"/>
      <c r="F24" s="31"/>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32">
        <f t="shared" si="3"/>
        <v>0</v>
      </c>
      <c r="AI24" s="36" t="e">
        <f>AH24/#REF!</f>
        <v>#REF!</v>
      </c>
    </row>
    <row r="25" spans="1:37" ht="28.5" x14ac:dyDescent="0.2">
      <c r="A25" s="69" t="s">
        <v>51</v>
      </c>
      <c r="B25" s="56" t="s">
        <v>199</v>
      </c>
      <c r="C25" s="89"/>
      <c r="D25" s="31"/>
      <c r="E25" s="31"/>
      <c r="F25" s="31"/>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32">
        <f t="shared" si="3"/>
        <v>0</v>
      </c>
      <c r="AI25" s="36" t="e">
        <f>AH25/#REF!</f>
        <v>#REF!</v>
      </c>
      <c r="AK25" s="33"/>
    </row>
    <row r="26" spans="1:37" ht="31.5" customHeight="1" x14ac:dyDescent="0.2">
      <c r="A26" s="69" t="s">
        <v>52</v>
      </c>
      <c r="B26" s="57" t="s">
        <v>45</v>
      </c>
      <c r="C26" s="92"/>
      <c r="D26" s="31"/>
      <c r="E26" s="31"/>
      <c r="F26" s="31"/>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32">
        <f t="shared" si="3"/>
        <v>0</v>
      </c>
      <c r="AI26" s="36" t="e">
        <f>AH26/#REF!</f>
        <v>#REF!</v>
      </c>
      <c r="AK26" s="34"/>
    </row>
    <row r="27" spans="1:37" ht="28.5" customHeight="1" x14ac:dyDescent="0.2">
      <c r="A27" s="69" t="s">
        <v>53</v>
      </c>
      <c r="B27" s="57" t="s">
        <v>46</v>
      </c>
      <c r="C27" s="92"/>
      <c r="D27" s="31"/>
      <c r="E27" s="31"/>
      <c r="F27" s="31"/>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32">
        <f t="shared" si="3"/>
        <v>0</v>
      </c>
      <c r="AI27" s="36" t="e">
        <f>AH27/#REF!</f>
        <v>#REF!</v>
      </c>
    </row>
    <row r="28" spans="1:37" s="55" customFormat="1" ht="37.5" customHeight="1" x14ac:dyDescent="0.2">
      <c r="A28" s="71" t="s">
        <v>120</v>
      </c>
      <c r="B28" s="57" t="s">
        <v>138</v>
      </c>
      <c r="C28" s="92"/>
      <c r="D28" s="58"/>
      <c r="E28" s="58"/>
      <c r="F28" s="58"/>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32">
        <f t="shared" si="3"/>
        <v>0</v>
      </c>
      <c r="AI28" s="59" t="e">
        <f>AH28/#REF!</f>
        <v>#REF!</v>
      </c>
    </row>
    <row r="29" spans="1:37" s="55" customFormat="1" ht="28.5" x14ac:dyDescent="0.2">
      <c r="A29" s="71" t="s">
        <v>121</v>
      </c>
      <c r="B29" s="57" t="s">
        <v>139</v>
      </c>
      <c r="C29" s="92"/>
      <c r="D29" s="58"/>
      <c r="E29" s="58"/>
      <c r="F29" s="58"/>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32">
        <f t="shared" si="3"/>
        <v>0</v>
      </c>
      <c r="AI29" s="59" t="e">
        <f>AH29/#REF!</f>
        <v>#REF!</v>
      </c>
      <c r="AK29" s="60"/>
    </row>
    <row r="30" spans="1:37" s="55" customFormat="1" ht="36.6" customHeight="1" x14ac:dyDescent="0.2">
      <c r="A30" s="71" t="s">
        <v>122</v>
      </c>
      <c r="B30" s="82" t="s">
        <v>200</v>
      </c>
      <c r="C30" s="103"/>
      <c r="D30" s="58"/>
      <c r="E30" s="58"/>
      <c r="F30" s="58"/>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32">
        <f t="shared" si="3"/>
        <v>0</v>
      </c>
      <c r="AI30" s="59" t="e">
        <f>AH30/#REF!</f>
        <v>#REF!</v>
      </c>
    </row>
    <row r="31" spans="1:37" s="55" customFormat="1" ht="62.1" customHeight="1" x14ac:dyDescent="0.2">
      <c r="A31" s="71" t="s">
        <v>123</v>
      </c>
      <c r="B31" s="83" t="s">
        <v>140</v>
      </c>
      <c r="C31" s="104"/>
      <c r="D31" s="58"/>
      <c r="E31" s="58"/>
      <c r="F31" s="58"/>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32">
        <f t="shared" si="3"/>
        <v>0</v>
      </c>
      <c r="AI31" s="59" t="e">
        <f>AH31/#REF!</f>
        <v>#REF!</v>
      </c>
    </row>
    <row r="32" spans="1:37" ht="24" customHeight="1" x14ac:dyDescent="0.2">
      <c r="A32" s="69" t="s">
        <v>54</v>
      </c>
      <c r="B32" s="56" t="s">
        <v>189</v>
      </c>
      <c r="C32" s="89"/>
      <c r="D32" s="31"/>
      <c r="E32" s="31"/>
      <c r="F32" s="31"/>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32">
        <f t="shared" si="3"/>
        <v>0</v>
      </c>
      <c r="AI32" s="36" t="e">
        <f>AH32/#REF!</f>
        <v>#REF!</v>
      </c>
    </row>
    <row r="33" spans="1:37" ht="24" customHeight="1" x14ac:dyDescent="0.2">
      <c r="A33" s="69" t="s">
        <v>55</v>
      </c>
      <c r="B33" s="57" t="s">
        <v>1</v>
      </c>
      <c r="C33" s="92"/>
      <c r="D33" s="31"/>
      <c r="E33" s="31"/>
      <c r="F33" s="31"/>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32">
        <f t="shared" si="3"/>
        <v>0</v>
      </c>
      <c r="AI33" s="36" t="e">
        <f>AH33/#REF!</f>
        <v>#REF!</v>
      </c>
    </row>
    <row r="34" spans="1:37" ht="40.5" customHeight="1" x14ac:dyDescent="0.2">
      <c r="A34" s="69" t="s">
        <v>56</v>
      </c>
      <c r="B34" s="56" t="s">
        <v>201</v>
      </c>
      <c r="C34" s="89"/>
      <c r="D34" s="31"/>
      <c r="E34" s="31"/>
      <c r="F34" s="31"/>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32">
        <f t="shared" si="3"/>
        <v>0</v>
      </c>
      <c r="AI34" s="36" t="e">
        <f>AH34/#REF!</f>
        <v>#REF!</v>
      </c>
      <c r="AK34" s="33"/>
    </row>
    <row r="35" spans="1:37" ht="29.45" customHeight="1" x14ac:dyDescent="0.2">
      <c r="A35" s="69" t="s">
        <v>57</v>
      </c>
      <c r="B35" s="57" t="s">
        <v>206</v>
      </c>
      <c r="C35" s="92"/>
      <c r="D35" s="31"/>
      <c r="E35" s="31"/>
      <c r="F35" s="31"/>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32">
        <f t="shared" si="3"/>
        <v>0</v>
      </c>
      <c r="AI35" s="36" t="e">
        <f>AH35/#REF!</f>
        <v>#REF!</v>
      </c>
      <c r="AK35" s="34"/>
    </row>
    <row r="36" spans="1:37" ht="85.5" customHeight="1" x14ac:dyDescent="0.2">
      <c r="A36" s="69" t="s">
        <v>58</v>
      </c>
      <c r="B36" s="84" t="s">
        <v>233</v>
      </c>
      <c r="C36" s="105"/>
      <c r="D36" s="31"/>
      <c r="E36" s="31"/>
      <c r="F36" s="31"/>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32">
        <f t="shared" si="3"/>
        <v>0</v>
      </c>
      <c r="AI36" s="36" t="e">
        <f>AH36/#REF!</f>
        <v>#REF!</v>
      </c>
    </row>
    <row r="37" spans="1:37" ht="57.75" customHeight="1" x14ac:dyDescent="0.2">
      <c r="A37" s="69" t="s">
        <v>59</v>
      </c>
      <c r="B37" s="56" t="s">
        <v>202</v>
      </c>
      <c r="C37" s="89"/>
      <c r="D37" s="31"/>
      <c r="E37" s="31"/>
      <c r="F37" s="31"/>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32">
        <f t="shared" si="3"/>
        <v>0</v>
      </c>
      <c r="AI37" s="36" t="e">
        <f>AH37/#REF!</f>
        <v>#REF!</v>
      </c>
    </row>
    <row r="38" spans="1:37" ht="158.25" customHeight="1" x14ac:dyDescent="0.2">
      <c r="A38" s="54" t="s">
        <v>27</v>
      </c>
      <c r="B38" s="44" t="s">
        <v>285</v>
      </c>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42"/>
      <c r="AI38" s="43"/>
    </row>
    <row r="39" spans="1:37" ht="51.95" customHeight="1" x14ac:dyDescent="0.2">
      <c r="A39" s="69" t="s">
        <v>63</v>
      </c>
      <c r="B39" s="57" t="s">
        <v>60</v>
      </c>
      <c r="C39" s="92"/>
      <c r="D39" s="31"/>
      <c r="E39" s="31"/>
      <c r="F39" s="31"/>
      <c r="G39" s="109"/>
      <c r="H39" s="109"/>
      <c r="I39" s="109"/>
      <c r="J39" s="109"/>
      <c r="K39" s="109"/>
      <c r="L39" s="109"/>
      <c r="M39" s="109"/>
      <c r="N39" s="109"/>
      <c r="O39" s="109"/>
      <c r="P39" s="109"/>
      <c r="Q39" s="109"/>
      <c r="R39" s="109"/>
      <c r="S39" s="113"/>
      <c r="T39" s="113"/>
      <c r="U39" s="113"/>
      <c r="V39" s="113"/>
      <c r="W39" s="113"/>
      <c r="X39" s="114"/>
      <c r="Y39" s="114"/>
      <c r="Z39" s="114"/>
      <c r="AA39" s="114"/>
      <c r="AB39" s="113"/>
      <c r="AC39" s="114"/>
      <c r="AD39" s="114"/>
      <c r="AE39" s="114"/>
      <c r="AF39" s="114"/>
      <c r="AG39" s="114"/>
      <c r="AH39" s="32">
        <f t="shared" ref="AH39:AH42" si="4">COUNTIF(D39:AG39,"Negativo")</f>
        <v>0</v>
      </c>
      <c r="AI39" s="36" t="e">
        <f>AH39/#REF!</f>
        <v>#REF!</v>
      </c>
    </row>
    <row r="40" spans="1:37" ht="63" customHeight="1" x14ac:dyDescent="0.2">
      <c r="A40" s="69" t="s">
        <v>64</v>
      </c>
      <c r="B40" s="56" t="s">
        <v>196</v>
      </c>
      <c r="C40" s="89"/>
      <c r="D40" s="31"/>
      <c r="E40" s="31"/>
      <c r="F40" s="31"/>
      <c r="G40" s="109"/>
      <c r="H40" s="109"/>
      <c r="I40" s="109"/>
      <c r="J40" s="109"/>
      <c r="K40" s="109"/>
      <c r="L40" s="109"/>
      <c r="M40" s="109"/>
      <c r="N40" s="109"/>
      <c r="O40" s="109"/>
      <c r="P40" s="109"/>
      <c r="Q40" s="109"/>
      <c r="R40" s="109"/>
      <c r="S40" s="113"/>
      <c r="T40" s="113"/>
      <c r="U40" s="113"/>
      <c r="V40" s="113"/>
      <c r="W40" s="113"/>
      <c r="X40" s="114"/>
      <c r="Y40" s="114"/>
      <c r="Z40" s="114"/>
      <c r="AA40" s="114"/>
      <c r="AB40" s="113"/>
      <c r="AC40" s="114"/>
      <c r="AD40" s="114"/>
      <c r="AE40" s="114"/>
      <c r="AF40" s="114"/>
      <c r="AG40" s="114"/>
      <c r="AH40" s="32">
        <f t="shared" si="4"/>
        <v>0</v>
      </c>
      <c r="AI40" s="36" t="e">
        <f>AH40/#REF!</f>
        <v>#REF!</v>
      </c>
    </row>
    <row r="41" spans="1:37" ht="38.25" customHeight="1" x14ac:dyDescent="0.2">
      <c r="A41" s="69" t="s">
        <v>65</v>
      </c>
      <c r="B41" s="57" t="s">
        <v>61</v>
      </c>
      <c r="C41" s="92"/>
      <c r="D41" s="31"/>
      <c r="E41" s="31"/>
      <c r="F41" s="31"/>
      <c r="G41" s="109"/>
      <c r="H41" s="109"/>
      <c r="I41" s="109"/>
      <c r="J41" s="109"/>
      <c r="K41" s="109"/>
      <c r="L41" s="109"/>
      <c r="M41" s="109"/>
      <c r="N41" s="109"/>
      <c r="O41" s="109"/>
      <c r="P41" s="109"/>
      <c r="Q41" s="109"/>
      <c r="R41" s="109"/>
      <c r="S41" s="113"/>
      <c r="T41" s="113"/>
      <c r="U41" s="113"/>
      <c r="V41" s="113"/>
      <c r="W41" s="113"/>
      <c r="X41" s="114"/>
      <c r="Y41" s="114"/>
      <c r="Z41" s="114"/>
      <c r="AA41" s="115"/>
      <c r="AB41" s="113"/>
      <c r="AC41" s="114"/>
      <c r="AD41" s="114"/>
      <c r="AE41" s="114"/>
      <c r="AF41" s="115"/>
      <c r="AG41" s="114"/>
      <c r="AH41" s="32">
        <f t="shared" si="4"/>
        <v>0</v>
      </c>
      <c r="AI41" s="36" t="e">
        <f>AH41/#REF!</f>
        <v>#REF!</v>
      </c>
    </row>
    <row r="42" spans="1:37" ht="29.45" customHeight="1" thickBot="1" x14ac:dyDescent="0.25">
      <c r="A42" s="121" t="s">
        <v>66</v>
      </c>
      <c r="B42" s="122" t="s">
        <v>62</v>
      </c>
      <c r="C42" s="123"/>
      <c r="D42" s="124"/>
      <c r="E42" s="124"/>
      <c r="F42" s="124"/>
      <c r="G42" s="125"/>
      <c r="H42" s="125"/>
      <c r="I42" s="125"/>
      <c r="J42" s="125"/>
      <c r="K42" s="125"/>
      <c r="L42" s="125"/>
      <c r="M42" s="125"/>
      <c r="N42" s="125"/>
      <c r="O42" s="125"/>
      <c r="P42" s="125"/>
      <c r="Q42" s="125"/>
      <c r="R42" s="125"/>
      <c r="S42" s="126"/>
      <c r="T42" s="126"/>
      <c r="U42" s="126"/>
      <c r="V42" s="126"/>
      <c r="W42" s="126"/>
      <c r="X42" s="127"/>
      <c r="Y42" s="127"/>
      <c r="Z42" s="127"/>
      <c r="AA42" s="128"/>
      <c r="AB42" s="126"/>
      <c r="AC42" s="127"/>
      <c r="AD42" s="127"/>
      <c r="AE42" s="127"/>
      <c r="AF42" s="128"/>
      <c r="AG42" s="127"/>
      <c r="AH42" s="32">
        <f t="shared" si="4"/>
        <v>0</v>
      </c>
      <c r="AI42" s="129"/>
    </row>
    <row r="43" spans="1:37" ht="20.45" customHeight="1" thickBot="1" x14ac:dyDescent="0.25">
      <c r="A43" s="207" t="s">
        <v>182</v>
      </c>
      <c r="B43" s="208"/>
      <c r="C43" s="130"/>
      <c r="D43" s="131" t="s">
        <v>177</v>
      </c>
      <c r="E43" s="131" t="s">
        <v>178</v>
      </c>
      <c r="F43" s="131" t="s">
        <v>128</v>
      </c>
      <c r="G43" s="131" t="s">
        <v>179</v>
      </c>
      <c r="H43" s="131"/>
      <c r="I43" s="131"/>
      <c r="J43" s="131"/>
      <c r="K43" s="131"/>
      <c r="L43" s="131"/>
      <c r="M43" s="131"/>
      <c r="N43" s="131"/>
      <c r="O43" s="131"/>
      <c r="P43" s="131"/>
      <c r="Q43" s="131"/>
      <c r="R43" s="131"/>
      <c r="S43" s="131"/>
      <c r="T43" s="132"/>
      <c r="U43" s="132"/>
      <c r="V43" s="132"/>
      <c r="W43" s="132"/>
      <c r="X43" s="132"/>
      <c r="Y43" s="132"/>
      <c r="Z43" s="132"/>
      <c r="AA43" s="132"/>
      <c r="AB43" s="132"/>
      <c r="AC43" s="132"/>
      <c r="AD43" s="132"/>
      <c r="AE43" s="132"/>
      <c r="AF43" s="132"/>
      <c r="AG43" s="132"/>
      <c r="AH43" s="132"/>
      <c r="AI43" s="133"/>
    </row>
    <row r="44" spans="1:37" ht="20.45" customHeight="1" thickBot="1" x14ac:dyDescent="0.25">
      <c r="A44" s="134"/>
      <c r="B44" s="130"/>
      <c r="C44" s="130"/>
      <c r="D44" s="131"/>
      <c r="E44" s="131"/>
      <c r="F44" s="131"/>
      <c r="G44" s="131"/>
      <c r="H44" s="131"/>
      <c r="I44" s="131"/>
      <c r="J44" s="131"/>
      <c r="K44" s="131"/>
      <c r="L44" s="131"/>
      <c r="M44" s="131"/>
      <c r="N44" s="131"/>
      <c r="S44" s="135"/>
      <c r="T44" s="136"/>
      <c r="U44" s="136"/>
      <c r="V44" s="136"/>
      <c r="W44" s="136"/>
      <c r="X44" s="136"/>
      <c r="Y44" s="136"/>
      <c r="Z44" s="136"/>
      <c r="AA44" s="136"/>
      <c r="AB44" s="136"/>
      <c r="AC44" s="136"/>
      <c r="AD44" s="136"/>
      <c r="AE44" s="136"/>
      <c r="AF44" s="136"/>
      <c r="AG44" s="136"/>
      <c r="AH44" s="136"/>
      <c r="AI44" s="136"/>
    </row>
    <row r="45" spans="1:37" ht="30.6" customHeight="1" thickBot="1" x14ac:dyDescent="0.25">
      <c r="A45" s="209" t="s">
        <v>260</v>
      </c>
      <c r="B45" s="210"/>
      <c r="C45" s="210"/>
      <c r="D45" s="210"/>
      <c r="E45" s="210"/>
      <c r="F45" s="210"/>
      <c r="G45" s="210"/>
      <c r="H45" s="210"/>
      <c r="I45" s="210"/>
      <c r="J45" s="210"/>
      <c r="K45" s="210"/>
      <c r="L45" s="211"/>
      <c r="S45" s="135"/>
    </row>
    <row r="46" spans="1:37" x14ac:dyDescent="0.2">
      <c r="A46" s="150" t="s">
        <v>270</v>
      </c>
      <c r="B46" s="150" t="s">
        <v>271</v>
      </c>
      <c r="C46" s="151" t="s">
        <v>272</v>
      </c>
      <c r="D46" s="194" t="s">
        <v>273</v>
      </c>
      <c r="E46" s="194"/>
      <c r="F46" s="194"/>
      <c r="G46" s="194"/>
      <c r="H46" s="152" t="s">
        <v>274</v>
      </c>
      <c r="I46" s="195" t="s">
        <v>275</v>
      </c>
      <c r="J46" s="195"/>
      <c r="K46" s="195"/>
      <c r="L46" s="195"/>
      <c r="S46" s="135"/>
    </row>
    <row r="47" spans="1:37" x14ac:dyDescent="0.2">
      <c r="A47" s="143">
        <v>1</v>
      </c>
      <c r="B47" s="143"/>
      <c r="C47" s="148"/>
      <c r="D47" s="196"/>
      <c r="E47" s="196"/>
      <c r="F47" s="196"/>
      <c r="G47" s="196"/>
      <c r="H47" s="149"/>
      <c r="I47" s="197"/>
      <c r="J47" s="197"/>
      <c r="K47" s="197"/>
      <c r="L47" s="197"/>
      <c r="S47" s="135"/>
    </row>
    <row r="48" spans="1:37" x14ac:dyDescent="0.2">
      <c r="A48" s="145">
        <v>2</v>
      </c>
      <c r="B48" s="145"/>
      <c r="C48" s="120"/>
      <c r="D48" s="196"/>
      <c r="E48" s="196"/>
      <c r="F48" s="196"/>
      <c r="G48" s="196"/>
      <c r="H48" s="146"/>
      <c r="I48" s="197"/>
      <c r="J48" s="197"/>
      <c r="K48" s="197"/>
      <c r="L48" s="197"/>
      <c r="S48" s="135"/>
    </row>
    <row r="49" spans="1:12" x14ac:dyDescent="0.2">
      <c r="A49" s="143">
        <v>3</v>
      </c>
      <c r="B49" s="143"/>
      <c r="C49" s="120"/>
      <c r="D49" s="196"/>
      <c r="E49" s="196"/>
      <c r="F49" s="196"/>
      <c r="G49" s="196"/>
      <c r="H49" s="144"/>
      <c r="I49" s="197"/>
      <c r="J49" s="197"/>
      <c r="K49" s="197"/>
      <c r="L49" s="197"/>
    </row>
    <row r="50" spans="1:12" x14ac:dyDescent="0.2">
      <c r="A50" s="145">
        <v>4</v>
      </c>
      <c r="B50" s="145"/>
      <c r="C50" s="120"/>
      <c r="D50" s="196"/>
      <c r="E50" s="196"/>
      <c r="F50" s="196"/>
      <c r="G50" s="196"/>
      <c r="H50" s="146"/>
      <c r="I50" s="197"/>
      <c r="J50" s="197"/>
      <c r="K50" s="197"/>
      <c r="L50" s="197"/>
    </row>
    <row r="51" spans="1:12" x14ac:dyDescent="0.2">
      <c r="A51" s="143">
        <v>5</v>
      </c>
      <c r="B51" s="143"/>
      <c r="C51" s="120"/>
      <c r="D51" s="196"/>
      <c r="E51" s="196"/>
      <c r="F51" s="196"/>
      <c r="G51" s="196"/>
      <c r="H51" s="144"/>
      <c r="I51" s="197"/>
      <c r="J51" s="197"/>
      <c r="K51" s="197"/>
      <c r="L51" s="197"/>
    </row>
    <row r="52" spans="1:12" x14ac:dyDescent="0.2">
      <c r="A52" s="145">
        <v>6</v>
      </c>
      <c r="B52" s="145"/>
      <c r="C52" s="120"/>
      <c r="D52" s="196"/>
      <c r="E52" s="196"/>
      <c r="F52" s="196"/>
      <c r="G52" s="196"/>
      <c r="H52" s="146"/>
      <c r="I52" s="197"/>
      <c r="J52" s="197"/>
      <c r="K52" s="197"/>
      <c r="L52" s="197"/>
    </row>
    <row r="53" spans="1:12" x14ac:dyDescent="0.2">
      <c r="A53" s="143">
        <v>7</v>
      </c>
      <c r="B53" s="143"/>
      <c r="C53" s="120"/>
      <c r="D53" s="196"/>
      <c r="E53" s="196"/>
      <c r="F53" s="196"/>
      <c r="G53" s="196"/>
      <c r="H53" s="144"/>
      <c r="I53" s="197"/>
      <c r="J53" s="197"/>
      <c r="K53" s="197"/>
      <c r="L53" s="197"/>
    </row>
    <row r="54" spans="1:12" x14ac:dyDescent="0.2">
      <c r="A54" s="143">
        <v>8</v>
      </c>
      <c r="B54" s="143"/>
      <c r="C54" s="120"/>
      <c r="D54" s="196"/>
      <c r="E54" s="196"/>
      <c r="F54" s="196"/>
      <c r="G54" s="196"/>
      <c r="H54" s="144"/>
      <c r="I54" s="197"/>
      <c r="J54" s="197"/>
      <c r="K54" s="197"/>
      <c r="L54" s="197"/>
    </row>
    <row r="55" spans="1:12" x14ac:dyDescent="0.2">
      <c r="A55" s="143">
        <v>9</v>
      </c>
      <c r="B55" s="143"/>
      <c r="C55" s="120"/>
      <c r="D55" s="196"/>
      <c r="E55" s="196"/>
      <c r="F55" s="196"/>
      <c r="G55" s="196"/>
      <c r="H55" s="144"/>
      <c r="I55" s="197"/>
      <c r="J55" s="197"/>
      <c r="K55" s="197"/>
      <c r="L55" s="197"/>
    </row>
    <row r="56" spans="1:12" x14ac:dyDescent="0.2">
      <c r="A56" s="143">
        <v>10</v>
      </c>
      <c r="B56" s="143"/>
      <c r="C56" s="120"/>
      <c r="D56" s="196"/>
      <c r="E56" s="196"/>
      <c r="F56" s="196"/>
      <c r="G56" s="196"/>
      <c r="H56" s="144"/>
      <c r="I56" s="197"/>
      <c r="J56" s="197"/>
      <c r="K56" s="197"/>
      <c r="L56" s="197"/>
    </row>
    <row r="57" spans="1:12" x14ac:dyDescent="0.2">
      <c r="A57" s="143">
        <v>11</v>
      </c>
      <c r="B57" s="143"/>
      <c r="C57" s="120"/>
      <c r="D57" s="196"/>
      <c r="E57" s="196"/>
      <c r="F57" s="196"/>
      <c r="G57" s="196"/>
      <c r="H57" s="144"/>
      <c r="I57" s="197"/>
      <c r="J57" s="197"/>
      <c r="K57" s="197"/>
      <c r="L57" s="197"/>
    </row>
    <row r="58" spans="1:12" x14ac:dyDescent="0.2">
      <c r="A58" s="143">
        <v>12</v>
      </c>
      <c r="B58" s="143"/>
      <c r="C58" s="120"/>
      <c r="D58" s="196"/>
      <c r="E58" s="196"/>
      <c r="F58" s="196"/>
      <c r="G58" s="196"/>
      <c r="H58" s="144"/>
      <c r="I58" s="197"/>
      <c r="J58" s="197"/>
      <c r="K58" s="197"/>
      <c r="L58" s="197"/>
    </row>
    <row r="59" spans="1:12" x14ac:dyDescent="0.2">
      <c r="A59" s="143">
        <v>13</v>
      </c>
      <c r="B59" s="143"/>
      <c r="C59" s="120"/>
      <c r="D59" s="196"/>
      <c r="E59" s="196"/>
      <c r="F59" s="196"/>
      <c r="G59" s="196"/>
      <c r="H59" s="144"/>
      <c r="I59" s="197"/>
      <c r="J59" s="197"/>
      <c r="K59" s="197"/>
      <c r="L59" s="197"/>
    </row>
    <row r="60" spans="1:12" x14ac:dyDescent="0.2">
      <c r="A60" s="143">
        <v>14</v>
      </c>
      <c r="B60" s="143"/>
      <c r="C60" s="120"/>
      <c r="D60" s="196"/>
      <c r="E60" s="196"/>
      <c r="F60" s="196"/>
      <c r="G60" s="196"/>
      <c r="H60" s="144"/>
      <c r="I60" s="197"/>
      <c r="J60" s="197"/>
      <c r="K60" s="197"/>
      <c r="L60" s="197"/>
    </row>
    <row r="61" spans="1:12" x14ac:dyDescent="0.2">
      <c r="A61" s="143">
        <v>15</v>
      </c>
      <c r="B61" s="143"/>
      <c r="C61" s="120"/>
      <c r="D61" s="196"/>
      <c r="E61" s="196"/>
      <c r="F61" s="196"/>
      <c r="G61" s="196"/>
      <c r="H61" s="144"/>
      <c r="I61" s="197"/>
      <c r="J61" s="197"/>
      <c r="K61" s="197"/>
      <c r="L61" s="197"/>
    </row>
    <row r="62" spans="1:12" x14ac:dyDescent="0.2">
      <c r="A62" s="143">
        <v>16</v>
      </c>
      <c r="B62" s="143"/>
      <c r="C62" s="120"/>
      <c r="D62" s="196"/>
      <c r="E62" s="196"/>
      <c r="F62" s="196"/>
      <c r="G62" s="196"/>
      <c r="H62" s="144"/>
      <c r="I62" s="197"/>
      <c r="J62" s="197"/>
      <c r="K62" s="197"/>
      <c r="L62" s="197"/>
    </row>
    <row r="63" spans="1:12" x14ac:dyDescent="0.2">
      <c r="A63" s="143">
        <v>17</v>
      </c>
      <c r="B63" s="143"/>
      <c r="C63" s="120"/>
      <c r="D63" s="196"/>
      <c r="E63" s="196"/>
      <c r="F63" s="196"/>
      <c r="G63" s="196"/>
      <c r="H63" s="144"/>
      <c r="I63" s="197"/>
      <c r="J63" s="197"/>
      <c r="K63" s="197"/>
      <c r="L63" s="197"/>
    </row>
    <row r="64" spans="1:12" x14ac:dyDescent="0.2">
      <c r="A64" s="143">
        <v>18</v>
      </c>
      <c r="B64" s="143"/>
      <c r="C64" s="120"/>
      <c r="D64" s="196"/>
      <c r="E64" s="196"/>
      <c r="F64" s="196"/>
      <c r="G64" s="196"/>
      <c r="H64" s="144"/>
      <c r="I64" s="197"/>
      <c r="J64" s="197"/>
      <c r="K64" s="197"/>
      <c r="L64" s="197"/>
    </row>
    <row r="65" spans="1:12" x14ac:dyDescent="0.2">
      <c r="A65" s="143">
        <v>19</v>
      </c>
      <c r="B65" s="143"/>
      <c r="C65" s="120"/>
      <c r="D65" s="196"/>
      <c r="E65" s="196"/>
      <c r="F65" s="196"/>
      <c r="G65" s="196"/>
      <c r="H65" s="144"/>
      <c r="I65" s="197"/>
      <c r="J65" s="197"/>
      <c r="K65" s="197"/>
      <c r="L65" s="197"/>
    </row>
    <row r="66" spans="1:12" x14ac:dyDescent="0.2">
      <c r="A66" s="143">
        <v>20</v>
      </c>
      <c r="B66" s="143"/>
      <c r="C66" s="120"/>
      <c r="D66" s="196"/>
      <c r="E66" s="196"/>
      <c r="F66" s="196"/>
      <c r="G66" s="196"/>
      <c r="H66" s="144"/>
      <c r="I66" s="197"/>
      <c r="J66" s="197"/>
      <c r="K66" s="197"/>
      <c r="L66" s="197"/>
    </row>
    <row r="67" spans="1:12" x14ac:dyDescent="0.2">
      <c r="A67" s="143">
        <v>21</v>
      </c>
      <c r="B67" s="143"/>
      <c r="C67" s="120"/>
      <c r="D67" s="196"/>
      <c r="E67" s="196"/>
      <c r="F67" s="196"/>
      <c r="G67" s="196"/>
      <c r="H67" s="144"/>
      <c r="I67" s="197"/>
      <c r="J67" s="197"/>
      <c r="K67" s="197"/>
      <c r="L67" s="197"/>
    </row>
    <row r="68" spans="1:12" x14ac:dyDescent="0.2">
      <c r="A68" s="143">
        <v>22</v>
      </c>
      <c r="B68" s="143"/>
      <c r="C68" s="120"/>
      <c r="D68" s="196"/>
      <c r="E68" s="196"/>
      <c r="F68" s="196"/>
      <c r="G68" s="196"/>
      <c r="H68" s="144"/>
      <c r="I68" s="197"/>
      <c r="J68" s="197"/>
      <c r="K68" s="197"/>
      <c r="L68" s="197"/>
    </row>
    <row r="69" spans="1:12" x14ac:dyDescent="0.2">
      <c r="A69" s="143">
        <v>23</v>
      </c>
      <c r="B69" s="143"/>
      <c r="C69" s="120"/>
      <c r="D69" s="196"/>
      <c r="E69" s="196"/>
      <c r="F69" s="196"/>
      <c r="G69" s="196"/>
      <c r="H69" s="144"/>
      <c r="I69" s="197"/>
      <c r="J69" s="197"/>
      <c r="K69" s="197"/>
      <c r="L69" s="197"/>
    </row>
    <row r="70" spans="1:12" x14ac:dyDescent="0.2">
      <c r="A70" s="143">
        <v>24</v>
      </c>
      <c r="B70" s="143"/>
      <c r="C70" s="120"/>
      <c r="D70" s="196"/>
      <c r="E70" s="196"/>
      <c r="F70" s="196"/>
      <c r="G70" s="196"/>
      <c r="H70" s="144"/>
      <c r="I70" s="197"/>
      <c r="J70" s="197"/>
      <c r="K70" s="197"/>
      <c r="L70" s="197"/>
    </row>
    <row r="71" spans="1:12" x14ac:dyDescent="0.2">
      <c r="A71" s="143">
        <v>25</v>
      </c>
      <c r="B71" s="143"/>
      <c r="C71" s="120"/>
      <c r="D71" s="196"/>
      <c r="E71" s="196"/>
      <c r="F71" s="196"/>
      <c r="G71" s="196"/>
      <c r="H71" s="144"/>
      <c r="I71" s="197"/>
      <c r="J71" s="197"/>
      <c r="K71" s="197"/>
      <c r="L71" s="197"/>
    </row>
    <row r="72" spans="1:12" x14ac:dyDescent="0.2">
      <c r="A72" s="143">
        <v>26</v>
      </c>
      <c r="B72" s="143"/>
      <c r="C72" s="120"/>
      <c r="D72" s="196"/>
      <c r="E72" s="196"/>
      <c r="F72" s="196"/>
      <c r="G72" s="196"/>
      <c r="H72" s="144"/>
      <c r="I72" s="197"/>
      <c r="J72" s="197"/>
      <c r="K72" s="197"/>
      <c r="L72" s="197"/>
    </row>
    <row r="73" spans="1:12" x14ac:dyDescent="0.2">
      <c r="A73" s="143">
        <v>27</v>
      </c>
      <c r="B73" s="143"/>
      <c r="C73" s="120"/>
      <c r="D73" s="196"/>
      <c r="E73" s="196"/>
      <c r="F73" s="196"/>
      <c r="G73" s="196"/>
      <c r="H73" s="144"/>
      <c r="I73" s="197"/>
      <c r="J73" s="197"/>
      <c r="K73" s="197"/>
      <c r="L73" s="197"/>
    </row>
    <row r="74" spans="1:12" x14ac:dyDescent="0.2">
      <c r="A74" s="143">
        <v>28</v>
      </c>
      <c r="B74" s="143"/>
      <c r="C74" s="120"/>
      <c r="D74" s="196"/>
      <c r="E74" s="196"/>
      <c r="F74" s="196"/>
      <c r="G74" s="196"/>
      <c r="H74" s="144"/>
      <c r="I74" s="197"/>
      <c r="J74" s="197"/>
      <c r="K74" s="197"/>
      <c r="L74" s="197"/>
    </row>
    <row r="75" spans="1:12" x14ac:dyDescent="0.2">
      <c r="A75" s="143">
        <v>29</v>
      </c>
      <c r="B75" s="143"/>
      <c r="C75" s="120"/>
      <c r="D75" s="196"/>
      <c r="E75" s="196"/>
      <c r="F75" s="196"/>
      <c r="G75" s="196"/>
      <c r="H75" s="144"/>
      <c r="I75" s="197"/>
      <c r="J75" s="197"/>
      <c r="K75" s="197"/>
      <c r="L75" s="197"/>
    </row>
    <row r="76" spans="1:12" x14ac:dyDescent="0.2">
      <c r="A76" s="143">
        <v>30</v>
      </c>
      <c r="B76" s="143"/>
      <c r="C76" s="120"/>
      <c r="D76" s="196"/>
      <c r="E76" s="196"/>
      <c r="F76" s="196"/>
      <c r="G76" s="196"/>
      <c r="H76" s="144"/>
      <c r="I76" s="197"/>
      <c r="J76" s="197"/>
      <c r="K76" s="197"/>
      <c r="L76" s="197"/>
    </row>
  </sheetData>
  <autoFilter ref="D4:AB4" xr:uid="{00000000-0009-0000-0000-000003000000}"/>
  <mergeCells count="67">
    <mergeCell ref="D76:G76"/>
    <mergeCell ref="I76:L76"/>
    <mergeCell ref="D73:G73"/>
    <mergeCell ref="I73:L73"/>
    <mergeCell ref="D74:G74"/>
    <mergeCell ref="I74:L74"/>
    <mergeCell ref="D75:G75"/>
    <mergeCell ref="I75:L75"/>
    <mergeCell ref="D70:G70"/>
    <mergeCell ref="I70:L70"/>
    <mergeCell ref="D71:G71"/>
    <mergeCell ref="I71:L71"/>
    <mergeCell ref="D72:G72"/>
    <mergeCell ref="I72:L72"/>
    <mergeCell ref="D67:G67"/>
    <mergeCell ref="I67:L67"/>
    <mergeCell ref="D68:G68"/>
    <mergeCell ref="I68:L68"/>
    <mergeCell ref="D69:G69"/>
    <mergeCell ref="I69:L69"/>
    <mergeCell ref="D64:G64"/>
    <mergeCell ref="I64:L64"/>
    <mergeCell ref="D65:G65"/>
    <mergeCell ref="I65:L65"/>
    <mergeCell ref="D66:G66"/>
    <mergeCell ref="I66:L66"/>
    <mergeCell ref="D61:G61"/>
    <mergeCell ref="I61:L61"/>
    <mergeCell ref="D62:G62"/>
    <mergeCell ref="I62:L62"/>
    <mergeCell ref="D63:G63"/>
    <mergeCell ref="I63:L63"/>
    <mergeCell ref="D58:G58"/>
    <mergeCell ref="I58:L58"/>
    <mergeCell ref="D59:G59"/>
    <mergeCell ref="I59:L59"/>
    <mergeCell ref="D60:G60"/>
    <mergeCell ref="I60:L60"/>
    <mergeCell ref="D55:G55"/>
    <mergeCell ref="I55:L55"/>
    <mergeCell ref="D56:G56"/>
    <mergeCell ref="I56:L56"/>
    <mergeCell ref="D57:G57"/>
    <mergeCell ref="I57:L57"/>
    <mergeCell ref="D52:G52"/>
    <mergeCell ref="I52:L52"/>
    <mergeCell ref="D53:G53"/>
    <mergeCell ref="I53:L53"/>
    <mergeCell ref="D54:G54"/>
    <mergeCell ref="I54:L54"/>
    <mergeCell ref="D49:G49"/>
    <mergeCell ref="I49:L49"/>
    <mergeCell ref="D50:G50"/>
    <mergeCell ref="I50:L50"/>
    <mergeCell ref="D51:G51"/>
    <mergeCell ref="I51:L51"/>
    <mergeCell ref="D3:AI3"/>
    <mergeCell ref="A2:AI2"/>
    <mergeCell ref="A1:AI1"/>
    <mergeCell ref="A43:B43"/>
    <mergeCell ref="A45:L45"/>
    <mergeCell ref="D46:G46"/>
    <mergeCell ref="I46:L46"/>
    <mergeCell ref="D47:G47"/>
    <mergeCell ref="I47:L47"/>
    <mergeCell ref="D48:G48"/>
    <mergeCell ref="I48:L48"/>
  </mergeCells>
  <dataValidations count="2">
    <dataValidation type="list" allowBlank="1" showInputMessage="1" showErrorMessage="1" sqref="D22:D37 D12:AG15 D6:AG10 D17:AG19 D21:AG21" xr:uid="{00000000-0002-0000-0300-000000000000}">
      <formula1>$D$43:$G$43</formula1>
    </dataValidation>
    <dataValidation type="list" allowBlank="1" showInputMessage="1" showErrorMessage="1" sqref="E22:AG37 D39:W42 AB39:AB42" xr:uid="{00000000-0002-0000-0300-000001000000}">
      <formula1>$D$19:$G$19</formula1>
    </dataValidation>
  </dataValidations>
  <printOptions horizontalCentered="1"/>
  <pageMargins left="0.23622047244094491" right="0.23622047244094491" top="0.74803149606299213" bottom="0.74803149606299213" header="0.31496062992125984" footer="0.31496062992125984"/>
  <pageSetup paperSize="9" scale="36" fitToHeight="0" orientation="landscape" horizontalDpi="300" verticalDpi="300" r:id="rId1"/>
  <headerFooter>
    <oddFooter>&amp;R&amp;P</oddFooter>
  </headerFooter>
  <rowBreaks count="2" manualBreakCount="2">
    <brk id="19" max="23" man="1"/>
    <brk id="44" max="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249977111117893"/>
    <pageSetUpPr fitToPage="1"/>
  </sheetPr>
  <dimension ref="A1:AK55"/>
  <sheetViews>
    <sheetView zoomScale="60" zoomScaleNormal="60" zoomScaleSheetLayoutView="55" workbookViewId="0">
      <pane xSplit="2" ySplit="4" topLeftCell="C17" activePane="bottomRight" state="frozen"/>
      <selection pane="topRight" activeCell="C1" sqref="C1"/>
      <selection pane="bottomLeft" activeCell="A5" sqref="A5"/>
      <selection pane="bottomRight" activeCell="B20" sqref="B20"/>
    </sheetView>
  </sheetViews>
  <sheetFormatPr defaultColWidth="9.140625" defaultRowHeight="14.25" x14ac:dyDescent="0.2"/>
  <cols>
    <col min="1" max="1" width="14.42578125" style="30" customWidth="1"/>
    <col min="2" max="2" width="85.85546875" style="29" customWidth="1"/>
    <col min="3" max="3" width="17.28515625" style="29" customWidth="1"/>
    <col min="4" max="33" width="13.42578125" style="29" customWidth="1"/>
    <col min="34" max="16384" width="9.140625" style="29"/>
  </cols>
  <sheetData>
    <row r="1" spans="1:37" s="8" customFormat="1" ht="32.25" customHeight="1" thickBot="1" x14ac:dyDescent="0.25">
      <c r="A1" s="204" t="s">
        <v>130</v>
      </c>
      <c r="B1" s="205"/>
      <c r="C1" s="205"/>
      <c r="D1" s="205"/>
      <c r="E1" s="205"/>
      <c r="F1" s="205"/>
      <c r="G1" s="205"/>
      <c r="H1" s="205"/>
      <c r="I1" s="205"/>
      <c r="J1" s="205"/>
      <c r="K1" s="205"/>
      <c r="L1" s="205"/>
      <c r="M1" s="205"/>
      <c r="N1" s="205"/>
      <c r="O1" s="205"/>
      <c r="P1" s="205"/>
      <c r="Q1" s="205"/>
      <c r="R1" s="205"/>
      <c r="S1" s="205"/>
      <c r="T1" s="205"/>
      <c r="U1" s="205"/>
      <c r="V1" s="205"/>
      <c r="W1" s="205"/>
      <c r="X1" s="205"/>
      <c r="Y1" s="205"/>
      <c r="Z1" s="205"/>
      <c r="AA1" s="205"/>
      <c r="AB1" s="205"/>
      <c r="AC1" s="205"/>
      <c r="AD1" s="205"/>
      <c r="AE1" s="205"/>
      <c r="AF1" s="205"/>
      <c r="AG1" s="205"/>
      <c r="AH1" s="205"/>
      <c r="AI1" s="206"/>
    </row>
    <row r="2" spans="1:37" ht="29.45" customHeight="1" thickBot="1" x14ac:dyDescent="0.25">
      <c r="A2" s="218" t="s">
        <v>207</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20"/>
    </row>
    <row r="3" spans="1:37" ht="21" customHeight="1" thickBot="1" x14ac:dyDescent="0.25">
      <c r="A3" s="214" t="s">
        <v>176</v>
      </c>
      <c r="B3" s="215"/>
      <c r="C3" s="87"/>
      <c r="D3" s="221" t="s">
        <v>180</v>
      </c>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3"/>
    </row>
    <row r="4" spans="1:37" ht="73.5" customHeight="1" x14ac:dyDescent="0.2">
      <c r="A4" s="216"/>
      <c r="B4" s="217"/>
      <c r="C4" s="88"/>
      <c r="D4" s="38" t="s">
        <v>156</v>
      </c>
      <c r="E4" s="38" t="s">
        <v>237</v>
      </c>
      <c r="F4" s="38" t="s">
        <v>158</v>
      </c>
      <c r="G4" s="38" t="s">
        <v>159</v>
      </c>
      <c r="H4" s="38" t="s">
        <v>160</v>
      </c>
      <c r="I4" s="38" t="s">
        <v>161</v>
      </c>
      <c r="J4" s="38" t="s">
        <v>162</v>
      </c>
      <c r="K4" s="38" t="s">
        <v>163</v>
      </c>
      <c r="L4" s="38" t="s">
        <v>164</v>
      </c>
      <c r="M4" s="38" t="s">
        <v>165</v>
      </c>
      <c r="N4" s="38" t="s">
        <v>166</v>
      </c>
      <c r="O4" s="38" t="s">
        <v>167</v>
      </c>
      <c r="P4" s="38" t="s">
        <v>168</v>
      </c>
      <c r="Q4" s="38" t="s">
        <v>169</v>
      </c>
      <c r="R4" s="38" t="s">
        <v>170</v>
      </c>
      <c r="S4" s="38" t="s">
        <v>171</v>
      </c>
      <c r="T4" s="38" t="s">
        <v>172</v>
      </c>
      <c r="U4" s="38" t="s">
        <v>173</v>
      </c>
      <c r="V4" s="38" t="s">
        <v>174</v>
      </c>
      <c r="W4" s="38" t="s">
        <v>175</v>
      </c>
      <c r="X4" s="38" t="s">
        <v>253</v>
      </c>
      <c r="Y4" s="38" t="s">
        <v>254</v>
      </c>
      <c r="Z4" s="38" t="s">
        <v>255</v>
      </c>
      <c r="AA4" s="38" t="s">
        <v>256</v>
      </c>
      <c r="AB4" s="38" t="s">
        <v>257</v>
      </c>
      <c r="AC4" s="38" t="s">
        <v>263</v>
      </c>
      <c r="AD4" s="38" t="s">
        <v>264</v>
      </c>
      <c r="AE4" s="38" t="s">
        <v>265</v>
      </c>
      <c r="AF4" s="38" t="s">
        <v>266</v>
      </c>
      <c r="AG4" s="38" t="s">
        <v>267</v>
      </c>
      <c r="AH4" s="39" t="s">
        <v>236</v>
      </c>
      <c r="AI4" s="40" t="s">
        <v>181</v>
      </c>
    </row>
    <row r="5" spans="1:37" ht="228" customHeight="1" x14ac:dyDescent="0.2">
      <c r="A5" s="35" t="s">
        <v>23</v>
      </c>
      <c r="B5" s="44" t="s">
        <v>286</v>
      </c>
      <c r="C5" s="64"/>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3"/>
    </row>
    <row r="6" spans="1:37" ht="27" customHeight="1" x14ac:dyDescent="0.2">
      <c r="A6" s="69" t="s">
        <v>72</v>
      </c>
      <c r="B6" s="85" t="s">
        <v>239</v>
      </c>
      <c r="C6" s="106"/>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2">
        <f>COUNTIF(D6:AG6,"Negativo")</f>
        <v>0</v>
      </c>
      <c r="AI6" s="36">
        <f t="shared" ref="AI6:AI17" si="0">AH6/$A$50</f>
        <v>0</v>
      </c>
    </row>
    <row r="7" spans="1:37" ht="27.95" customHeight="1" x14ac:dyDescent="0.2">
      <c r="A7" s="71" t="s">
        <v>142</v>
      </c>
      <c r="B7" s="57" t="s">
        <v>67</v>
      </c>
      <c r="C7" s="92"/>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2">
        <f t="shared" ref="AH7:AH17" si="1">COUNTIF(D7:AG7,"Negativo")</f>
        <v>0</v>
      </c>
      <c r="AI7" s="36">
        <f t="shared" si="0"/>
        <v>0</v>
      </c>
    </row>
    <row r="8" spans="1:37" ht="28.5" x14ac:dyDescent="0.2">
      <c r="A8" s="71" t="s">
        <v>143</v>
      </c>
      <c r="B8" s="57" t="s">
        <v>141</v>
      </c>
      <c r="C8" s="92"/>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2">
        <f t="shared" si="1"/>
        <v>0</v>
      </c>
      <c r="AI8" s="36">
        <f t="shared" si="0"/>
        <v>0</v>
      </c>
      <c r="AK8" s="33"/>
    </row>
    <row r="9" spans="1:37" ht="39" customHeight="1" x14ac:dyDescent="0.2">
      <c r="A9" s="71" t="s">
        <v>144</v>
      </c>
      <c r="B9" s="57" t="s">
        <v>68</v>
      </c>
      <c r="C9" s="92"/>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2">
        <f t="shared" si="1"/>
        <v>0</v>
      </c>
      <c r="AI9" s="36">
        <f t="shared" si="0"/>
        <v>0</v>
      </c>
      <c r="AK9" s="34"/>
    </row>
    <row r="10" spans="1:37" ht="28.5" customHeight="1" x14ac:dyDescent="0.2">
      <c r="A10" s="71" t="s">
        <v>145</v>
      </c>
      <c r="B10" s="86" t="s">
        <v>69</v>
      </c>
      <c r="C10" s="107"/>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2">
        <f t="shared" si="1"/>
        <v>0</v>
      </c>
      <c r="AI10" s="36">
        <f t="shared" si="0"/>
        <v>0</v>
      </c>
    </row>
    <row r="11" spans="1:37" ht="26.45" customHeight="1" x14ac:dyDescent="0.2">
      <c r="A11" s="71" t="s">
        <v>146</v>
      </c>
      <c r="B11" s="57" t="s">
        <v>70</v>
      </c>
      <c r="C11" s="92"/>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2">
        <f t="shared" si="1"/>
        <v>0</v>
      </c>
      <c r="AI11" s="36">
        <f t="shared" si="0"/>
        <v>0</v>
      </c>
    </row>
    <row r="12" spans="1:37" ht="29.25" customHeight="1" x14ac:dyDescent="0.2">
      <c r="A12" s="71" t="s">
        <v>147</v>
      </c>
      <c r="B12" s="85" t="s">
        <v>268</v>
      </c>
      <c r="C12" s="106"/>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2">
        <f t="shared" si="1"/>
        <v>0</v>
      </c>
      <c r="AI12" s="36">
        <f t="shared" si="0"/>
        <v>0</v>
      </c>
    </row>
    <row r="13" spans="1:37" ht="31.5" customHeight="1" x14ac:dyDescent="0.2">
      <c r="A13" s="71" t="s">
        <v>148</v>
      </c>
      <c r="B13" s="57" t="s">
        <v>71</v>
      </c>
      <c r="C13" s="92"/>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2">
        <f t="shared" si="1"/>
        <v>0</v>
      </c>
      <c r="AI13" s="36">
        <f t="shared" si="0"/>
        <v>0</v>
      </c>
    </row>
    <row r="14" spans="1:37" ht="30.6" customHeight="1" x14ac:dyDescent="0.2">
      <c r="A14" s="71" t="s">
        <v>149</v>
      </c>
      <c r="B14" s="79" t="s">
        <v>261</v>
      </c>
      <c r="C14" s="79"/>
      <c r="D14" s="79"/>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2">
        <f t="shared" si="1"/>
        <v>0</v>
      </c>
      <c r="AI14" s="36">
        <f t="shared" si="0"/>
        <v>0</v>
      </c>
      <c r="AK14" s="33"/>
    </row>
    <row r="15" spans="1:37" ht="35.1" customHeight="1" x14ac:dyDescent="0.2">
      <c r="A15" s="69" t="s">
        <v>73</v>
      </c>
      <c r="B15" s="57" t="s">
        <v>184</v>
      </c>
      <c r="C15" s="92"/>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2">
        <f t="shared" si="1"/>
        <v>0</v>
      </c>
      <c r="AI15" s="36">
        <f t="shared" si="0"/>
        <v>0</v>
      </c>
      <c r="AK15" s="34"/>
    </row>
    <row r="16" spans="1:37" ht="28.5" customHeight="1" x14ac:dyDescent="0.2">
      <c r="A16" s="71" t="s">
        <v>74</v>
      </c>
      <c r="B16" s="57" t="s">
        <v>150</v>
      </c>
      <c r="C16" s="92"/>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2">
        <f t="shared" si="1"/>
        <v>0</v>
      </c>
      <c r="AI16" s="36">
        <f t="shared" si="0"/>
        <v>0</v>
      </c>
    </row>
    <row r="17" spans="1:37" ht="37.5" customHeight="1" x14ac:dyDescent="0.2">
      <c r="A17" s="69" t="s">
        <v>75</v>
      </c>
      <c r="B17" s="57" t="s">
        <v>126</v>
      </c>
      <c r="C17" s="92"/>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2">
        <f t="shared" si="1"/>
        <v>0</v>
      </c>
      <c r="AI17" s="36">
        <f t="shared" si="0"/>
        <v>0</v>
      </c>
    </row>
    <row r="18" spans="1:37" ht="103.5" customHeight="1" x14ac:dyDescent="0.2">
      <c r="A18" s="72" t="s">
        <v>28</v>
      </c>
      <c r="B18" s="98" t="s">
        <v>287</v>
      </c>
      <c r="C18" s="64"/>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6"/>
      <c r="AI18" s="67"/>
    </row>
    <row r="19" spans="1:37" ht="53.1" customHeight="1" x14ac:dyDescent="0.2">
      <c r="A19" s="69" t="s">
        <v>81</v>
      </c>
      <c r="B19" s="57" t="s">
        <v>185</v>
      </c>
      <c r="C19" s="92"/>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2">
        <f t="shared" ref="AH19:AH21" si="2">COUNTIF(D19:AG19,"Negativo")</f>
        <v>0</v>
      </c>
      <c r="AI19" s="36">
        <f>AH19/$A$50</f>
        <v>0</v>
      </c>
      <c r="AK19" s="33"/>
    </row>
    <row r="20" spans="1:37" ht="47.45" customHeight="1" x14ac:dyDescent="0.2">
      <c r="A20" s="69" t="s">
        <v>82</v>
      </c>
      <c r="B20" s="57" t="s">
        <v>119</v>
      </c>
      <c r="C20" s="92"/>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2">
        <f t="shared" si="2"/>
        <v>0</v>
      </c>
      <c r="AI20" s="36">
        <f>AH20/$A$50</f>
        <v>0</v>
      </c>
      <c r="AK20" s="34"/>
    </row>
    <row r="21" spans="1:37" ht="45" customHeight="1" thickBot="1" x14ac:dyDescent="0.25">
      <c r="A21" s="69" t="s">
        <v>83</v>
      </c>
      <c r="B21" s="57" t="s">
        <v>186</v>
      </c>
      <c r="C21" s="92"/>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2">
        <f t="shared" si="2"/>
        <v>0</v>
      </c>
      <c r="AI21" s="36">
        <f>AH21/$A$50</f>
        <v>0</v>
      </c>
    </row>
    <row r="22" spans="1:37" ht="20.45" customHeight="1" thickBot="1" x14ac:dyDescent="0.25">
      <c r="A22" s="212" t="s">
        <v>182</v>
      </c>
      <c r="B22" s="213"/>
      <c r="C22" s="139"/>
      <c r="D22" s="131" t="s">
        <v>177</v>
      </c>
      <c r="E22" s="131" t="s">
        <v>178</v>
      </c>
      <c r="F22" s="131" t="s">
        <v>128</v>
      </c>
      <c r="G22" s="131" t="s">
        <v>179</v>
      </c>
      <c r="H22" s="131"/>
      <c r="I22" s="131"/>
      <c r="J22" s="131"/>
      <c r="K22" s="131"/>
      <c r="L22" s="131"/>
      <c r="M22" s="131"/>
      <c r="N22" s="131"/>
      <c r="O22" s="131"/>
      <c r="P22" s="131"/>
      <c r="Q22" s="131"/>
      <c r="R22" s="131"/>
      <c r="S22" s="131"/>
      <c r="T22" s="131"/>
      <c r="U22" s="131"/>
      <c r="V22" s="131"/>
      <c r="W22" s="131"/>
      <c r="X22" s="131"/>
      <c r="Y22" s="131"/>
      <c r="Z22" s="132"/>
      <c r="AA22" s="132"/>
      <c r="AB22" s="131"/>
      <c r="AC22" s="131"/>
      <c r="AD22" s="131"/>
      <c r="AE22" s="132"/>
      <c r="AF22" s="132"/>
      <c r="AG22" s="132"/>
      <c r="AH22" s="132"/>
      <c r="AI22" s="133"/>
    </row>
    <row r="23" spans="1:37" ht="20.45" customHeight="1" thickBot="1" x14ac:dyDescent="0.25">
      <c r="A23" s="134"/>
      <c r="B23" s="130"/>
      <c r="C23" s="130"/>
      <c r="D23" s="131"/>
      <c r="E23" s="131"/>
      <c r="F23" s="131"/>
      <c r="G23" s="131"/>
      <c r="H23" s="131"/>
      <c r="I23" s="131"/>
      <c r="J23" s="131"/>
      <c r="K23" s="131"/>
      <c r="L23" s="131"/>
      <c r="M23" s="131"/>
      <c r="N23" s="131"/>
      <c r="O23" s="131"/>
      <c r="P23" s="131"/>
      <c r="Q23" s="131"/>
      <c r="R23" s="131"/>
      <c r="S23" s="135"/>
      <c r="T23" s="136"/>
      <c r="U23" s="136"/>
      <c r="V23" s="136"/>
      <c r="W23" s="136"/>
      <c r="X23" s="136"/>
      <c r="Y23" s="136"/>
      <c r="Z23" s="136"/>
      <c r="AA23" s="136"/>
      <c r="AB23" s="136"/>
      <c r="AC23" s="136"/>
      <c r="AD23" s="136"/>
      <c r="AE23" s="136"/>
      <c r="AF23" s="136"/>
      <c r="AG23" s="136"/>
      <c r="AH23" s="136"/>
      <c r="AI23" s="136"/>
    </row>
    <row r="24" spans="1:37" ht="30.6" customHeight="1" thickBot="1" x14ac:dyDescent="0.25">
      <c r="A24" s="209" t="s">
        <v>260</v>
      </c>
      <c r="B24" s="210"/>
      <c r="C24" s="210"/>
      <c r="D24" s="210"/>
      <c r="E24" s="210"/>
      <c r="F24" s="210"/>
      <c r="G24" s="210"/>
      <c r="H24" s="210"/>
      <c r="I24" s="210"/>
      <c r="J24" s="210"/>
      <c r="K24" s="210"/>
      <c r="L24" s="211"/>
      <c r="S24" s="135"/>
    </row>
    <row r="25" spans="1:37" x14ac:dyDescent="0.2">
      <c r="A25" s="150" t="s">
        <v>270</v>
      </c>
      <c r="B25" s="150" t="s">
        <v>271</v>
      </c>
      <c r="C25" s="151" t="s">
        <v>272</v>
      </c>
      <c r="D25" s="194" t="s">
        <v>273</v>
      </c>
      <c r="E25" s="194"/>
      <c r="F25" s="194"/>
      <c r="G25" s="194"/>
      <c r="H25" s="152" t="s">
        <v>274</v>
      </c>
      <c r="I25" s="195" t="s">
        <v>275</v>
      </c>
      <c r="J25" s="195"/>
      <c r="K25" s="195"/>
      <c r="L25" s="195"/>
      <c r="S25" s="135"/>
    </row>
    <row r="26" spans="1:37" x14ac:dyDescent="0.2">
      <c r="A26" s="143">
        <v>1</v>
      </c>
      <c r="B26" s="143"/>
      <c r="C26" s="148"/>
      <c r="D26" s="196"/>
      <c r="E26" s="196"/>
      <c r="F26" s="196"/>
      <c r="G26" s="196"/>
      <c r="H26" s="149"/>
      <c r="I26" s="197"/>
      <c r="J26" s="197"/>
      <c r="K26" s="197"/>
      <c r="L26" s="197"/>
      <c r="S26" s="135"/>
    </row>
    <row r="27" spans="1:37" x14ac:dyDescent="0.2">
      <c r="A27" s="145">
        <v>2</v>
      </c>
      <c r="B27" s="145"/>
      <c r="C27" s="120"/>
      <c r="D27" s="196"/>
      <c r="E27" s="196"/>
      <c r="F27" s="196"/>
      <c r="G27" s="196"/>
      <c r="H27" s="146"/>
      <c r="I27" s="197"/>
      <c r="J27" s="197"/>
      <c r="K27" s="197"/>
      <c r="L27" s="197"/>
      <c r="S27" s="135"/>
    </row>
    <row r="28" spans="1:37" x14ac:dyDescent="0.2">
      <c r="A28" s="143">
        <v>3</v>
      </c>
      <c r="B28" s="143"/>
      <c r="C28" s="120"/>
      <c r="D28" s="196"/>
      <c r="E28" s="196"/>
      <c r="F28" s="196"/>
      <c r="G28" s="196"/>
      <c r="H28" s="144"/>
      <c r="I28" s="197"/>
      <c r="J28" s="197"/>
      <c r="K28" s="197"/>
      <c r="L28" s="197"/>
    </row>
    <row r="29" spans="1:37" x14ac:dyDescent="0.2">
      <c r="A29" s="145">
        <v>4</v>
      </c>
      <c r="B29" s="145"/>
      <c r="C29" s="120"/>
      <c r="D29" s="196"/>
      <c r="E29" s="196"/>
      <c r="F29" s="196"/>
      <c r="G29" s="196"/>
      <c r="H29" s="146"/>
      <c r="I29" s="197"/>
      <c r="J29" s="197"/>
      <c r="K29" s="197"/>
      <c r="L29" s="197"/>
    </row>
    <row r="30" spans="1:37" x14ac:dyDescent="0.2">
      <c r="A30" s="143">
        <v>5</v>
      </c>
      <c r="B30" s="143"/>
      <c r="C30" s="120"/>
      <c r="D30" s="196"/>
      <c r="E30" s="196"/>
      <c r="F30" s="196"/>
      <c r="G30" s="196"/>
      <c r="H30" s="144"/>
      <c r="I30" s="197"/>
      <c r="J30" s="197"/>
      <c r="K30" s="197"/>
      <c r="L30" s="197"/>
    </row>
    <row r="31" spans="1:37" x14ac:dyDescent="0.2">
      <c r="A31" s="145">
        <v>6</v>
      </c>
      <c r="B31" s="145"/>
      <c r="C31" s="120"/>
      <c r="D31" s="196"/>
      <c r="E31" s="196"/>
      <c r="F31" s="196"/>
      <c r="G31" s="196"/>
      <c r="H31" s="146"/>
      <c r="I31" s="197"/>
      <c r="J31" s="197"/>
      <c r="K31" s="197"/>
      <c r="L31" s="197"/>
    </row>
    <row r="32" spans="1:37" x14ac:dyDescent="0.2">
      <c r="A32" s="143">
        <v>7</v>
      </c>
      <c r="B32" s="143"/>
      <c r="C32" s="120"/>
      <c r="D32" s="196"/>
      <c r="E32" s="196"/>
      <c r="F32" s="196"/>
      <c r="G32" s="196"/>
      <c r="H32" s="144"/>
      <c r="I32" s="197"/>
      <c r="J32" s="197"/>
      <c r="K32" s="197"/>
      <c r="L32" s="197"/>
    </row>
    <row r="33" spans="1:12" x14ac:dyDescent="0.2">
      <c r="A33" s="143">
        <v>8</v>
      </c>
      <c r="B33" s="143"/>
      <c r="C33" s="120"/>
      <c r="D33" s="196"/>
      <c r="E33" s="196"/>
      <c r="F33" s="196"/>
      <c r="G33" s="196"/>
      <c r="H33" s="144"/>
      <c r="I33" s="197"/>
      <c r="J33" s="197"/>
      <c r="K33" s="197"/>
      <c r="L33" s="197"/>
    </row>
    <row r="34" spans="1:12" x14ac:dyDescent="0.2">
      <c r="A34" s="143">
        <v>9</v>
      </c>
      <c r="B34" s="143"/>
      <c r="C34" s="120"/>
      <c r="D34" s="196"/>
      <c r="E34" s="196"/>
      <c r="F34" s="196"/>
      <c r="G34" s="196"/>
      <c r="H34" s="144"/>
      <c r="I34" s="197"/>
      <c r="J34" s="197"/>
      <c r="K34" s="197"/>
      <c r="L34" s="197"/>
    </row>
    <row r="35" spans="1:12" x14ac:dyDescent="0.2">
      <c r="A35" s="143">
        <v>10</v>
      </c>
      <c r="B35" s="143"/>
      <c r="C35" s="120"/>
      <c r="D35" s="196"/>
      <c r="E35" s="196"/>
      <c r="F35" s="196"/>
      <c r="G35" s="196"/>
      <c r="H35" s="144"/>
      <c r="I35" s="197"/>
      <c r="J35" s="197"/>
      <c r="K35" s="197"/>
      <c r="L35" s="197"/>
    </row>
    <row r="36" spans="1:12" x14ac:dyDescent="0.2">
      <c r="A36" s="143">
        <v>11</v>
      </c>
      <c r="B36" s="143"/>
      <c r="C36" s="120"/>
      <c r="D36" s="196"/>
      <c r="E36" s="196"/>
      <c r="F36" s="196"/>
      <c r="G36" s="196"/>
      <c r="H36" s="144"/>
      <c r="I36" s="197"/>
      <c r="J36" s="197"/>
      <c r="K36" s="197"/>
      <c r="L36" s="197"/>
    </row>
    <row r="37" spans="1:12" x14ac:dyDescent="0.2">
      <c r="A37" s="143">
        <v>12</v>
      </c>
      <c r="B37" s="143"/>
      <c r="C37" s="120"/>
      <c r="D37" s="196"/>
      <c r="E37" s="196"/>
      <c r="F37" s="196"/>
      <c r="G37" s="196"/>
      <c r="H37" s="144"/>
      <c r="I37" s="197"/>
      <c r="J37" s="197"/>
      <c r="K37" s="197"/>
      <c r="L37" s="197"/>
    </row>
    <row r="38" spans="1:12" x14ac:dyDescent="0.2">
      <c r="A38" s="143">
        <v>13</v>
      </c>
      <c r="B38" s="143"/>
      <c r="C38" s="120"/>
      <c r="D38" s="196"/>
      <c r="E38" s="196"/>
      <c r="F38" s="196"/>
      <c r="G38" s="196"/>
      <c r="H38" s="144"/>
      <c r="I38" s="197"/>
      <c r="J38" s="197"/>
      <c r="K38" s="197"/>
      <c r="L38" s="197"/>
    </row>
    <row r="39" spans="1:12" x14ac:dyDescent="0.2">
      <c r="A39" s="143">
        <v>14</v>
      </c>
      <c r="B39" s="143"/>
      <c r="C39" s="120"/>
      <c r="D39" s="196"/>
      <c r="E39" s="196"/>
      <c r="F39" s="196"/>
      <c r="G39" s="196"/>
      <c r="H39" s="144"/>
      <c r="I39" s="197"/>
      <c r="J39" s="197"/>
      <c r="K39" s="197"/>
      <c r="L39" s="197"/>
    </row>
    <row r="40" spans="1:12" x14ac:dyDescent="0.2">
      <c r="A40" s="143">
        <v>15</v>
      </c>
      <c r="B40" s="143"/>
      <c r="C40" s="120"/>
      <c r="D40" s="196"/>
      <c r="E40" s="196"/>
      <c r="F40" s="196"/>
      <c r="G40" s="196"/>
      <c r="H40" s="144"/>
      <c r="I40" s="197"/>
      <c r="J40" s="197"/>
      <c r="K40" s="197"/>
      <c r="L40" s="197"/>
    </row>
    <row r="41" spans="1:12" x14ac:dyDescent="0.2">
      <c r="A41" s="143">
        <v>16</v>
      </c>
      <c r="B41" s="143"/>
      <c r="C41" s="120"/>
      <c r="D41" s="196"/>
      <c r="E41" s="196"/>
      <c r="F41" s="196"/>
      <c r="G41" s="196"/>
      <c r="H41" s="144"/>
      <c r="I41" s="197"/>
      <c r="J41" s="197"/>
      <c r="K41" s="197"/>
      <c r="L41" s="197"/>
    </row>
    <row r="42" spans="1:12" x14ac:dyDescent="0.2">
      <c r="A42" s="143">
        <v>17</v>
      </c>
      <c r="B42" s="143"/>
      <c r="C42" s="120"/>
      <c r="D42" s="196"/>
      <c r="E42" s="196"/>
      <c r="F42" s="196"/>
      <c r="G42" s="196"/>
      <c r="H42" s="144"/>
      <c r="I42" s="197"/>
      <c r="J42" s="197"/>
      <c r="K42" s="197"/>
      <c r="L42" s="197"/>
    </row>
    <row r="43" spans="1:12" x14ac:dyDescent="0.2">
      <c r="A43" s="143">
        <v>18</v>
      </c>
      <c r="B43" s="143"/>
      <c r="C43" s="120"/>
      <c r="D43" s="196"/>
      <c r="E43" s="196"/>
      <c r="F43" s="196"/>
      <c r="G43" s="196"/>
      <c r="H43" s="144"/>
      <c r="I43" s="197"/>
      <c r="J43" s="197"/>
      <c r="K43" s="197"/>
      <c r="L43" s="197"/>
    </row>
    <row r="44" spans="1:12" x14ac:dyDescent="0.2">
      <c r="A44" s="143">
        <v>19</v>
      </c>
      <c r="B44" s="143"/>
      <c r="C44" s="120"/>
      <c r="D44" s="196"/>
      <c r="E44" s="196"/>
      <c r="F44" s="196"/>
      <c r="G44" s="196"/>
      <c r="H44" s="144"/>
      <c r="I44" s="197"/>
      <c r="J44" s="197"/>
      <c r="K44" s="197"/>
      <c r="L44" s="197"/>
    </row>
    <row r="45" spans="1:12" x14ac:dyDescent="0.2">
      <c r="A45" s="143">
        <v>20</v>
      </c>
      <c r="B45" s="143"/>
      <c r="C45" s="120"/>
      <c r="D45" s="196"/>
      <c r="E45" s="196"/>
      <c r="F45" s="196"/>
      <c r="G45" s="196"/>
      <c r="H45" s="144"/>
      <c r="I45" s="197"/>
      <c r="J45" s="197"/>
      <c r="K45" s="197"/>
      <c r="L45" s="197"/>
    </row>
    <row r="46" spans="1:12" x14ac:dyDescent="0.2">
      <c r="A46" s="143">
        <v>21</v>
      </c>
      <c r="B46" s="143"/>
      <c r="C46" s="120"/>
      <c r="D46" s="196"/>
      <c r="E46" s="196"/>
      <c r="F46" s="196"/>
      <c r="G46" s="196"/>
      <c r="H46" s="144"/>
      <c r="I46" s="197"/>
      <c r="J46" s="197"/>
      <c r="K46" s="197"/>
      <c r="L46" s="197"/>
    </row>
    <row r="47" spans="1:12" x14ac:dyDescent="0.2">
      <c r="A47" s="143">
        <v>22</v>
      </c>
      <c r="B47" s="143"/>
      <c r="C47" s="120"/>
      <c r="D47" s="196"/>
      <c r="E47" s="196"/>
      <c r="F47" s="196"/>
      <c r="G47" s="196"/>
      <c r="H47" s="144"/>
      <c r="I47" s="197"/>
      <c r="J47" s="197"/>
      <c r="K47" s="197"/>
      <c r="L47" s="197"/>
    </row>
    <row r="48" spans="1:12" x14ac:dyDescent="0.2">
      <c r="A48" s="143">
        <v>23</v>
      </c>
      <c r="B48" s="143"/>
      <c r="C48" s="120"/>
      <c r="D48" s="196"/>
      <c r="E48" s="196"/>
      <c r="F48" s="196"/>
      <c r="G48" s="196"/>
      <c r="H48" s="144"/>
      <c r="I48" s="197"/>
      <c r="J48" s="197"/>
      <c r="K48" s="197"/>
      <c r="L48" s="197"/>
    </row>
    <row r="49" spans="1:12" x14ac:dyDescent="0.2">
      <c r="A49" s="143">
        <v>24</v>
      </c>
      <c r="B49" s="143"/>
      <c r="C49" s="120"/>
      <c r="D49" s="196"/>
      <c r="E49" s="196"/>
      <c r="F49" s="196"/>
      <c r="G49" s="196"/>
      <c r="H49" s="144"/>
      <c r="I49" s="197"/>
      <c r="J49" s="197"/>
      <c r="K49" s="197"/>
      <c r="L49" s="197"/>
    </row>
    <row r="50" spans="1:12" x14ac:dyDescent="0.2">
      <c r="A50" s="143">
        <v>25</v>
      </c>
      <c r="B50" s="143"/>
      <c r="C50" s="120"/>
      <c r="D50" s="196"/>
      <c r="E50" s="196"/>
      <c r="F50" s="196"/>
      <c r="G50" s="196"/>
      <c r="H50" s="144"/>
      <c r="I50" s="197"/>
      <c r="J50" s="197"/>
      <c r="K50" s="197"/>
      <c r="L50" s="197"/>
    </row>
    <row r="51" spans="1:12" x14ac:dyDescent="0.2">
      <c r="A51" s="143">
        <v>26</v>
      </c>
      <c r="B51" s="143"/>
      <c r="C51" s="120"/>
      <c r="D51" s="196"/>
      <c r="E51" s="196"/>
      <c r="F51" s="196"/>
      <c r="G51" s="196"/>
      <c r="H51" s="144"/>
      <c r="I51" s="197"/>
      <c r="J51" s="197"/>
      <c r="K51" s="197"/>
      <c r="L51" s="197"/>
    </row>
    <row r="52" spans="1:12" x14ac:dyDescent="0.2">
      <c r="A52" s="143">
        <v>27</v>
      </c>
      <c r="B52" s="143"/>
      <c r="C52" s="120"/>
      <c r="D52" s="196"/>
      <c r="E52" s="196"/>
      <c r="F52" s="196"/>
      <c r="G52" s="196"/>
      <c r="H52" s="144"/>
      <c r="I52" s="197"/>
      <c r="J52" s="197"/>
      <c r="K52" s="197"/>
      <c r="L52" s="197"/>
    </row>
    <row r="53" spans="1:12" x14ac:dyDescent="0.2">
      <c r="A53" s="143">
        <v>28</v>
      </c>
      <c r="B53" s="143"/>
      <c r="C53" s="120"/>
      <c r="D53" s="196"/>
      <c r="E53" s="196"/>
      <c r="F53" s="196"/>
      <c r="G53" s="196"/>
      <c r="H53" s="144"/>
      <c r="I53" s="197"/>
      <c r="J53" s="197"/>
      <c r="K53" s="197"/>
      <c r="L53" s="197"/>
    </row>
    <row r="54" spans="1:12" x14ac:dyDescent="0.2">
      <c r="A54" s="143">
        <v>29</v>
      </c>
      <c r="B54" s="143"/>
      <c r="C54" s="120"/>
      <c r="D54" s="196"/>
      <c r="E54" s="196"/>
      <c r="F54" s="196"/>
      <c r="G54" s="196"/>
      <c r="H54" s="144"/>
      <c r="I54" s="197"/>
      <c r="J54" s="197"/>
      <c r="K54" s="197"/>
      <c r="L54" s="197"/>
    </row>
    <row r="55" spans="1:12" x14ac:dyDescent="0.2">
      <c r="A55" s="143">
        <v>30</v>
      </c>
      <c r="B55" s="143"/>
      <c r="C55" s="120"/>
      <c r="D55" s="196"/>
      <c r="E55" s="196"/>
      <c r="F55" s="196"/>
      <c r="G55" s="196"/>
      <c r="H55" s="144"/>
      <c r="I55" s="197"/>
      <c r="J55" s="197"/>
      <c r="K55" s="197"/>
      <c r="L55" s="197"/>
    </row>
  </sheetData>
  <autoFilter ref="D4:AB4" xr:uid="{00000000-0009-0000-0000-000004000000}"/>
  <mergeCells count="68">
    <mergeCell ref="D50:G50"/>
    <mergeCell ref="I50:L50"/>
    <mergeCell ref="D51:G51"/>
    <mergeCell ref="I51:L51"/>
    <mergeCell ref="D55:G55"/>
    <mergeCell ref="I55:L55"/>
    <mergeCell ref="D52:G52"/>
    <mergeCell ref="I52:L52"/>
    <mergeCell ref="D53:G53"/>
    <mergeCell ref="I53:L53"/>
    <mergeCell ref="D54:G54"/>
    <mergeCell ref="I54:L54"/>
    <mergeCell ref="D47:G47"/>
    <mergeCell ref="I47:L47"/>
    <mergeCell ref="D48:G48"/>
    <mergeCell ref="I48:L48"/>
    <mergeCell ref="D49:G49"/>
    <mergeCell ref="I49:L49"/>
    <mergeCell ref="D44:G44"/>
    <mergeCell ref="I44:L44"/>
    <mergeCell ref="D45:G45"/>
    <mergeCell ref="I45:L45"/>
    <mergeCell ref="D46:G46"/>
    <mergeCell ref="I46:L46"/>
    <mergeCell ref="D41:G41"/>
    <mergeCell ref="I41:L41"/>
    <mergeCell ref="D42:G42"/>
    <mergeCell ref="I42:L42"/>
    <mergeCell ref="D43:G43"/>
    <mergeCell ref="I43:L43"/>
    <mergeCell ref="D38:G38"/>
    <mergeCell ref="I38:L38"/>
    <mergeCell ref="D39:G39"/>
    <mergeCell ref="I39:L39"/>
    <mergeCell ref="D40:G40"/>
    <mergeCell ref="I40:L40"/>
    <mergeCell ref="D35:G35"/>
    <mergeCell ref="I35:L35"/>
    <mergeCell ref="D36:G36"/>
    <mergeCell ref="I36:L36"/>
    <mergeCell ref="D37:G37"/>
    <mergeCell ref="I37:L37"/>
    <mergeCell ref="D32:G32"/>
    <mergeCell ref="I32:L32"/>
    <mergeCell ref="D33:G33"/>
    <mergeCell ref="I33:L33"/>
    <mergeCell ref="D34:G34"/>
    <mergeCell ref="I34:L34"/>
    <mergeCell ref="D29:G29"/>
    <mergeCell ref="I29:L29"/>
    <mergeCell ref="D30:G30"/>
    <mergeCell ref="I30:L30"/>
    <mergeCell ref="D31:G31"/>
    <mergeCell ref="I31:L31"/>
    <mergeCell ref="D26:G26"/>
    <mergeCell ref="I26:L26"/>
    <mergeCell ref="D27:G27"/>
    <mergeCell ref="I27:L27"/>
    <mergeCell ref="D28:G28"/>
    <mergeCell ref="I28:L28"/>
    <mergeCell ref="A24:L24"/>
    <mergeCell ref="D25:G25"/>
    <mergeCell ref="A1:AI1"/>
    <mergeCell ref="A22:B22"/>
    <mergeCell ref="A3:B4"/>
    <mergeCell ref="A2:AI2"/>
    <mergeCell ref="D3:AI3"/>
    <mergeCell ref="I25:L25"/>
  </mergeCells>
  <dataValidations count="1">
    <dataValidation type="list" allowBlank="1" showInputMessage="1" showErrorMessage="1" sqref="D6:D13 D15:D21 E6:AG21" xr:uid="{00000000-0002-0000-0400-000000000000}">
      <formula1>$D$22:$G$22</formula1>
    </dataValidation>
  </dataValidations>
  <pageMargins left="0.23622047244094491" right="0.23622047244094491" top="0.74803149606299213" bottom="0.74803149606299213" header="0.31496062992125984" footer="0.31496062992125984"/>
  <pageSetup paperSize="9" scale="41" fitToHeight="0" orientation="landscape" horizontalDpi="300" verticalDpi="300" r:id="rId1"/>
  <rowBreaks count="1" manualBreakCount="1">
    <brk id="2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A1:AJ66"/>
  <sheetViews>
    <sheetView zoomScale="60" zoomScaleNormal="60" zoomScaleSheetLayoutView="40" workbookViewId="0">
      <pane xSplit="2" ySplit="4" topLeftCell="C29" activePane="bottomRight" state="frozen"/>
      <selection pane="topRight" activeCell="C1" sqref="C1"/>
      <selection pane="bottomLeft" activeCell="A5" sqref="A5"/>
      <selection pane="bottomRight" activeCell="B31" sqref="B31"/>
    </sheetView>
  </sheetViews>
  <sheetFormatPr defaultColWidth="9.140625" defaultRowHeight="14.25" x14ac:dyDescent="0.2"/>
  <cols>
    <col min="1" max="1" width="14.140625" style="30" customWidth="1"/>
    <col min="2" max="2" width="52" style="29" customWidth="1"/>
    <col min="3" max="3" width="74.140625" style="29" customWidth="1"/>
    <col min="4" max="33" width="16.140625" style="29" customWidth="1"/>
    <col min="34" max="16384" width="9.140625" style="29"/>
  </cols>
  <sheetData>
    <row r="1" spans="1:35" s="8" customFormat="1" ht="32.25" customHeight="1" thickBot="1" x14ac:dyDescent="0.25">
      <c r="A1" s="204" t="s">
        <v>130</v>
      </c>
      <c r="B1" s="205"/>
      <c r="C1" s="205"/>
      <c r="D1" s="205"/>
      <c r="E1" s="205"/>
      <c r="F1" s="205"/>
      <c r="G1" s="205"/>
      <c r="H1" s="205"/>
      <c r="I1" s="205"/>
      <c r="J1" s="205"/>
      <c r="K1" s="205"/>
      <c r="L1" s="205"/>
      <c r="M1" s="205"/>
      <c r="N1" s="205"/>
      <c r="O1" s="205"/>
      <c r="P1" s="205"/>
      <c r="Q1" s="205"/>
      <c r="R1" s="205"/>
      <c r="S1" s="205"/>
      <c r="T1" s="205"/>
      <c r="U1" s="205"/>
      <c r="V1" s="205"/>
      <c r="W1" s="205"/>
      <c r="X1" s="205"/>
      <c r="Y1" s="205"/>
      <c r="Z1" s="205"/>
      <c r="AA1" s="205"/>
      <c r="AB1" s="205"/>
      <c r="AC1" s="205"/>
      <c r="AD1" s="205"/>
      <c r="AE1" s="205"/>
      <c r="AF1" s="205"/>
      <c r="AG1" s="205"/>
      <c r="AH1" s="205"/>
      <c r="AI1" s="206"/>
    </row>
    <row r="2" spans="1:35" ht="29.45" customHeight="1" thickBot="1" x14ac:dyDescent="0.25">
      <c r="A2" s="218" t="s">
        <v>208</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20"/>
    </row>
    <row r="3" spans="1:35" ht="21" customHeight="1" thickBot="1" x14ac:dyDescent="0.25">
      <c r="A3" s="214" t="s">
        <v>176</v>
      </c>
      <c r="B3" s="215"/>
      <c r="C3" s="87"/>
      <c r="D3" s="198" t="s">
        <v>180</v>
      </c>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200"/>
    </row>
    <row r="4" spans="1:35" ht="48.6" customHeight="1" x14ac:dyDescent="0.2">
      <c r="A4" s="216"/>
      <c r="B4" s="217"/>
      <c r="C4" s="88" t="s">
        <v>240</v>
      </c>
      <c r="D4" s="38" t="s">
        <v>156</v>
      </c>
      <c r="E4" s="38" t="s">
        <v>238</v>
      </c>
      <c r="F4" s="38" t="s">
        <v>158</v>
      </c>
      <c r="G4" s="38" t="s">
        <v>159</v>
      </c>
      <c r="H4" s="38" t="s">
        <v>160</v>
      </c>
      <c r="I4" s="38" t="s">
        <v>161</v>
      </c>
      <c r="J4" s="38" t="s">
        <v>162</v>
      </c>
      <c r="K4" s="38" t="s">
        <v>163</v>
      </c>
      <c r="L4" s="38" t="s">
        <v>164</v>
      </c>
      <c r="M4" s="38" t="s">
        <v>165</v>
      </c>
      <c r="N4" s="38" t="s">
        <v>166</v>
      </c>
      <c r="O4" s="38" t="s">
        <v>167</v>
      </c>
      <c r="P4" s="38" t="s">
        <v>168</v>
      </c>
      <c r="Q4" s="38" t="s">
        <v>169</v>
      </c>
      <c r="R4" s="38" t="s">
        <v>170</v>
      </c>
      <c r="S4" s="38" t="s">
        <v>171</v>
      </c>
      <c r="T4" s="38" t="s">
        <v>172</v>
      </c>
      <c r="U4" s="38" t="s">
        <v>173</v>
      </c>
      <c r="V4" s="38" t="s">
        <v>174</v>
      </c>
      <c r="W4" s="38" t="s">
        <v>175</v>
      </c>
      <c r="X4" s="38" t="s">
        <v>253</v>
      </c>
      <c r="Y4" s="38" t="s">
        <v>254</v>
      </c>
      <c r="Z4" s="38" t="s">
        <v>255</v>
      </c>
      <c r="AA4" s="38" t="s">
        <v>256</v>
      </c>
      <c r="AB4" s="38" t="s">
        <v>257</v>
      </c>
      <c r="AC4" s="38" t="s">
        <v>263</v>
      </c>
      <c r="AD4" s="38" t="s">
        <v>264</v>
      </c>
      <c r="AE4" s="38" t="s">
        <v>265</v>
      </c>
      <c r="AF4" s="38" t="s">
        <v>266</v>
      </c>
      <c r="AG4" s="38" t="s">
        <v>267</v>
      </c>
      <c r="AH4" s="39" t="s">
        <v>236</v>
      </c>
      <c r="AI4" s="40" t="s">
        <v>181</v>
      </c>
    </row>
    <row r="5" spans="1:35" ht="293.25" customHeight="1" x14ac:dyDescent="0.2">
      <c r="A5" s="35" t="s">
        <v>222</v>
      </c>
      <c r="B5" s="41" t="s">
        <v>288</v>
      </c>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3"/>
    </row>
    <row r="6" spans="1:35" ht="60" customHeight="1" x14ac:dyDescent="0.2">
      <c r="A6" s="69" t="s">
        <v>223</v>
      </c>
      <c r="B6" s="56" t="s">
        <v>226</v>
      </c>
      <c r="C6" s="89" t="s">
        <v>241</v>
      </c>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2">
        <f>COUNTIF(D6:AG6,"Negativo")</f>
        <v>0</v>
      </c>
      <c r="AI6" s="36" t="e">
        <f>AH6/#REF!</f>
        <v>#REF!</v>
      </c>
    </row>
    <row r="7" spans="1:35" ht="150" customHeight="1" x14ac:dyDescent="0.2">
      <c r="A7" s="70" t="s">
        <v>84</v>
      </c>
      <c r="B7" s="56" t="s">
        <v>224</v>
      </c>
      <c r="C7" s="89" t="s">
        <v>242</v>
      </c>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2">
        <f t="shared" ref="AH7:AH10" si="0">COUNTIF(D7:AG7,"Negativo")</f>
        <v>0</v>
      </c>
      <c r="AI7" s="36" t="e">
        <f>AH7/#REF!</f>
        <v>#REF!</v>
      </c>
    </row>
    <row r="8" spans="1:35" ht="137.25" customHeight="1" x14ac:dyDescent="0.2">
      <c r="A8" s="70" t="s">
        <v>85</v>
      </c>
      <c r="B8" s="56" t="s">
        <v>225</v>
      </c>
      <c r="C8" s="89" t="s">
        <v>242</v>
      </c>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2">
        <f t="shared" si="0"/>
        <v>0</v>
      </c>
      <c r="AI8" s="36" t="e">
        <f>AH8/#REF!</f>
        <v>#REF!</v>
      </c>
    </row>
    <row r="9" spans="1:35" ht="60" customHeight="1" x14ac:dyDescent="0.2">
      <c r="A9" s="70" t="s">
        <v>84</v>
      </c>
      <c r="B9" s="56" t="s">
        <v>4</v>
      </c>
      <c r="C9" s="89"/>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2">
        <f t="shared" si="0"/>
        <v>0</v>
      </c>
      <c r="AI9" s="36" t="e">
        <f>AH9/#REF!</f>
        <v>#REF!</v>
      </c>
    </row>
    <row r="10" spans="1:35" ht="119.25" customHeight="1" x14ac:dyDescent="0.2">
      <c r="A10" s="70" t="s">
        <v>85</v>
      </c>
      <c r="B10" s="56" t="s">
        <v>5</v>
      </c>
      <c r="C10" s="89" t="s">
        <v>243</v>
      </c>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2">
        <f t="shared" si="0"/>
        <v>0</v>
      </c>
      <c r="AI10" s="36" t="e">
        <f>AH10/#REF!</f>
        <v>#REF!</v>
      </c>
    </row>
    <row r="11" spans="1:35" ht="219.75" customHeight="1" x14ac:dyDescent="0.2">
      <c r="A11" s="35" t="s">
        <v>183</v>
      </c>
      <c r="B11" s="41" t="s">
        <v>289</v>
      </c>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3"/>
    </row>
    <row r="12" spans="1:35" ht="60" customHeight="1" x14ac:dyDescent="0.2">
      <c r="A12" s="69" t="s">
        <v>86</v>
      </c>
      <c r="B12" s="56" t="s">
        <v>2</v>
      </c>
      <c r="C12" s="89" t="s">
        <v>244</v>
      </c>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2">
        <f t="shared" ref="AH12:AH31" si="1">COUNTIF(D12:AG12,"Negativo")</f>
        <v>0</v>
      </c>
      <c r="AI12" s="36" t="e">
        <f>AH12/#REF!</f>
        <v>#REF!</v>
      </c>
    </row>
    <row r="13" spans="1:35" ht="60" customHeight="1" x14ac:dyDescent="0.2">
      <c r="A13" s="69" t="s">
        <v>87</v>
      </c>
      <c r="B13" s="56" t="s">
        <v>10</v>
      </c>
      <c r="C13" s="89" t="s">
        <v>245</v>
      </c>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2">
        <f t="shared" si="1"/>
        <v>0</v>
      </c>
      <c r="AI13" s="36" t="e">
        <f>AH13/#REF!</f>
        <v>#REF!</v>
      </c>
    </row>
    <row r="14" spans="1:35" ht="97.5" customHeight="1" x14ac:dyDescent="0.2">
      <c r="A14" s="69" t="s">
        <v>290</v>
      </c>
      <c r="B14" s="56" t="s">
        <v>210</v>
      </c>
      <c r="C14" s="89" t="s">
        <v>246</v>
      </c>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2">
        <f t="shared" si="1"/>
        <v>0</v>
      </c>
      <c r="AI14" s="36" t="e">
        <f>AH14/#REF!</f>
        <v>#REF!</v>
      </c>
    </row>
    <row r="15" spans="1:35" ht="77.25" customHeight="1" x14ac:dyDescent="0.2">
      <c r="A15" s="73" t="s">
        <v>291</v>
      </c>
      <c r="B15" s="56" t="s">
        <v>125</v>
      </c>
      <c r="C15" s="89" t="s">
        <v>250</v>
      </c>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2">
        <f t="shared" si="1"/>
        <v>0</v>
      </c>
      <c r="AI15" s="36" t="e">
        <f>AH15/#REF!</f>
        <v>#REF!</v>
      </c>
    </row>
    <row r="16" spans="1:35" ht="153.75" customHeight="1" x14ac:dyDescent="0.2">
      <c r="A16" s="73" t="s">
        <v>292</v>
      </c>
      <c r="B16" s="56" t="s">
        <v>76</v>
      </c>
      <c r="C16" s="89" t="s">
        <v>242</v>
      </c>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2">
        <f t="shared" si="1"/>
        <v>0</v>
      </c>
      <c r="AI16" s="36" t="e">
        <f>AH16/#REF!</f>
        <v>#REF!</v>
      </c>
    </row>
    <row r="17" spans="1:36" ht="105" customHeight="1" x14ac:dyDescent="0.2">
      <c r="A17" s="73" t="s">
        <v>293</v>
      </c>
      <c r="B17" s="56" t="s">
        <v>77</v>
      </c>
      <c r="C17" s="89" t="s">
        <v>243</v>
      </c>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2">
        <f t="shared" si="1"/>
        <v>0</v>
      </c>
      <c r="AI17" s="36" t="e">
        <f>AH17/#REF!</f>
        <v>#REF!</v>
      </c>
    </row>
    <row r="18" spans="1:36" ht="36.6" customHeight="1" x14ac:dyDescent="0.2">
      <c r="A18" s="73" t="s">
        <v>294</v>
      </c>
      <c r="B18" s="91" t="s">
        <v>78</v>
      </c>
      <c r="C18" s="89"/>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2">
        <f t="shared" si="1"/>
        <v>0</v>
      </c>
      <c r="AI18" s="36" t="e">
        <f>AH18/#REF!</f>
        <v>#REF!</v>
      </c>
    </row>
    <row r="19" spans="1:36" ht="126.75" customHeight="1" x14ac:dyDescent="0.2">
      <c r="A19" s="73" t="s">
        <v>295</v>
      </c>
      <c r="B19" s="56" t="s">
        <v>216</v>
      </c>
      <c r="C19" s="89" t="s">
        <v>242</v>
      </c>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2">
        <f t="shared" si="1"/>
        <v>0</v>
      </c>
      <c r="AI19" s="36" t="e">
        <f>AH19/#REF!</f>
        <v>#REF!</v>
      </c>
    </row>
    <row r="20" spans="1:36" ht="138" customHeight="1" x14ac:dyDescent="0.2">
      <c r="A20" s="73" t="s">
        <v>296</v>
      </c>
      <c r="B20" s="56" t="s">
        <v>211</v>
      </c>
      <c r="C20" s="89" t="s">
        <v>243</v>
      </c>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2">
        <f t="shared" si="1"/>
        <v>0</v>
      </c>
      <c r="AI20" s="36" t="e">
        <f>AH20/#REF!</f>
        <v>#REF!</v>
      </c>
    </row>
    <row r="21" spans="1:36" ht="175.5" customHeight="1" x14ac:dyDescent="0.2">
      <c r="A21" s="73" t="s">
        <v>297</v>
      </c>
      <c r="B21" s="91" t="s">
        <v>212</v>
      </c>
      <c r="C21" s="89"/>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2">
        <f t="shared" si="1"/>
        <v>0</v>
      </c>
      <c r="AI21" s="36" t="e">
        <f>AH21/#REF!</f>
        <v>#REF!</v>
      </c>
    </row>
    <row r="22" spans="1:36" ht="180" customHeight="1" x14ac:dyDescent="0.2">
      <c r="A22" s="73" t="s">
        <v>298</v>
      </c>
      <c r="B22" s="91" t="s">
        <v>213</v>
      </c>
      <c r="C22" s="89"/>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2">
        <f t="shared" si="1"/>
        <v>0</v>
      </c>
      <c r="AI22" s="36" t="e">
        <f>AH22/#REF!</f>
        <v>#REF!</v>
      </c>
    </row>
    <row r="23" spans="1:36" ht="116.1" customHeight="1" x14ac:dyDescent="0.2">
      <c r="A23" s="73" t="s">
        <v>88</v>
      </c>
      <c r="B23" s="91" t="s">
        <v>214</v>
      </c>
      <c r="C23" s="89"/>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2">
        <f t="shared" si="1"/>
        <v>0</v>
      </c>
      <c r="AI23" s="36" t="e">
        <f>AH23/#REF!</f>
        <v>#REF!</v>
      </c>
    </row>
    <row r="24" spans="1:36" ht="193.5" customHeight="1" x14ac:dyDescent="0.2">
      <c r="A24" s="73" t="s">
        <v>299</v>
      </c>
      <c r="B24" s="156" t="s">
        <v>215</v>
      </c>
      <c r="C24" s="89"/>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2">
        <f t="shared" si="1"/>
        <v>0</v>
      </c>
      <c r="AI24" s="36" t="e">
        <f>AH24/#REF!</f>
        <v>#REF!</v>
      </c>
    </row>
    <row r="25" spans="1:36" ht="142.5" customHeight="1" x14ac:dyDescent="0.2">
      <c r="A25" s="73" t="s">
        <v>187</v>
      </c>
      <c r="B25" s="56" t="s">
        <v>209</v>
      </c>
      <c r="C25" s="89" t="s">
        <v>249</v>
      </c>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2">
        <f t="shared" si="1"/>
        <v>0</v>
      </c>
      <c r="AI25" s="36" t="e">
        <f>AH25/#REF!</f>
        <v>#REF!</v>
      </c>
    </row>
    <row r="26" spans="1:36" ht="100.5" customHeight="1" x14ac:dyDescent="0.2">
      <c r="A26" s="73" t="s">
        <v>217</v>
      </c>
      <c r="B26" s="56" t="s">
        <v>79</v>
      </c>
      <c r="C26" s="89" t="s">
        <v>248</v>
      </c>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2">
        <f t="shared" si="1"/>
        <v>0</v>
      </c>
      <c r="AI26" s="36" t="e">
        <f>AH26/#REF!</f>
        <v>#REF!</v>
      </c>
      <c r="AJ26" s="33"/>
    </row>
    <row r="27" spans="1:36" ht="131.25" customHeight="1" x14ac:dyDescent="0.2">
      <c r="A27" s="73" t="s">
        <v>218</v>
      </c>
      <c r="B27" s="56" t="s">
        <v>80</v>
      </c>
      <c r="C27" s="89" t="s">
        <v>242</v>
      </c>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2">
        <f t="shared" si="1"/>
        <v>0</v>
      </c>
      <c r="AI27" s="36" t="e">
        <f>AH27/#REF!</f>
        <v>#REF!</v>
      </c>
      <c r="AJ27" s="34"/>
    </row>
    <row r="28" spans="1:36" ht="164.25" customHeight="1" x14ac:dyDescent="0.2">
      <c r="A28" s="73" t="s">
        <v>219</v>
      </c>
      <c r="B28" s="56" t="s">
        <v>221</v>
      </c>
      <c r="C28" s="89" t="s">
        <v>247</v>
      </c>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2">
        <f t="shared" si="1"/>
        <v>0</v>
      </c>
      <c r="AI28" s="36" t="e">
        <f>AH28/#REF!</f>
        <v>#REF!</v>
      </c>
    </row>
    <row r="29" spans="1:36" ht="62.25" customHeight="1" x14ac:dyDescent="0.2">
      <c r="A29" s="73" t="s">
        <v>220</v>
      </c>
      <c r="B29" s="56" t="s">
        <v>136</v>
      </c>
      <c r="C29" s="89"/>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2">
        <f t="shared" si="1"/>
        <v>0</v>
      </c>
      <c r="AI29" s="36" t="e">
        <f>AH29/#REF!</f>
        <v>#REF!</v>
      </c>
    </row>
    <row r="30" spans="1:36" ht="187.5" customHeight="1" x14ac:dyDescent="0.2">
      <c r="A30" s="73" t="s">
        <v>235</v>
      </c>
      <c r="B30" s="56" t="s">
        <v>234</v>
      </c>
      <c r="C30" s="90"/>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2">
        <f t="shared" si="1"/>
        <v>0</v>
      </c>
      <c r="AI30" s="36" t="e">
        <f>AH30/#REF!</f>
        <v>#REF!</v>
      </c>
    </row>
    <row r="31" spans="1:36" ht="63.75" customHeight="1" thickBot="1" x14ac:dyDescent="0.25">
      <c r="A31" s="74" t="s">
        <v>89</v>
      </c>
      <c r="B31" s="56" t="s">
        <v>3</v>
      </c>
      <c r="C31" s="89"/>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2">
        <f t="shared" si="1"/>
        <v>0</v>
      </c>
      <c r="AI31" s="36" t="e">
        <f>AH31/#REF!</f>
        <v>#REF!</v>
      </c>
    </row>
    <row r="32" spans="1:36" ht="20.45" customHeight="1" thickBot="1" x14ac:dyDescent="0.25">
      <c r="A32" s="212" t="s">
        <v>182</v>
      </c>
      <c r="B32" s="213"/>
      <c r="C32" s="139"/>
      <c r="D32" s="131" t="s">
        <v>177</v>
      </c>
      <c r="E32" s="131" t="s">
        <v>178</v>
      </c>
      <c r="F32" s="131" t="s">
        <v>128</v>
      </c>
      <c r="G32" s="131" t="s">
        <v>179</v>
      </c>
      <c r="H32" s="131"/>
      <c r="I32" s="131"/>
      <c r="J32" s="131"/>
      <c r="K32" s="131"/>
      <c r="L32" s="131"/>
      <c r="M32" s="131"/>
      <c r="N32" s="131"/>
      <c r="O32" s="131"/>
      <c r="P32" s="131"/>
      <c r="Q32" s="131"/>
      <c r="R32" s="131"/>
      <c r="S32" s="131"/>
      <c r="T32" s="131"/>
      <c r="U32" s="131"/>
      <c r="V32" s="131"/>
      <c r="W32" s="131"/>
      <c r="X32" s="131"/>
      <c r="Y32" s="131"/>
      <c r="Z32" s="132"/>
      <c r="AA32" s="132"/>
      <c r="AB32" s="131"/>
      <c r="AC32" s="131"/>
      <c r="AD32" s="131"/>
      <c r="AE32" s="132"/>
      <c r="AF32" s="132"/>
      <c r="AG32" s="132"/>
      <c r="AH32" s="132"/>
      <c r="AI32" s="133"/>
    </row>
    <row r="33" spans="1:35" ht="20.45" customHeight="1" thickBot="1" x14ac:dyDescent="0.25">
      <c r="A33" s="134"/>
      <c r="B33" s="130"/>
      <c r="C33" s="130"/>
      <c r="D33" s="131"/>
      <c r="E33" s="131"/>
      <c r="F33" s="131"/>
      <c r="G33" s="131"/>
      <c r="H33" s="131"/>
      <c r="I33" s="131"/>
      <c r="J33" s="131"/>
      <c r="K33" s="131"/>
      <c r="L33" s="131"/>
      <c r="S33" s="135"/>
      <c r="T33" s="136"/>
      <c r="U33" s="136"/>
      <c r="V33" s="136"/>
      <c r="W33" s="136"/>
      <c r="X33" s="136"/>
      <c r="Y33" s="136"/>
      <c r="Z33" s="136"/>
      <c r="AA33" s="136"/>
      <c r="AB33" s="136"/>
      <c r="AC33" s="136"/>
      <c r="AD33" s="136"/>
      <c r="AE33" s="136"/>
      <c r="AF33" s="136"/>
      <c r="AG33" s="136"/>
      <c r="AH33" s="136"/>
      <c r="AI33" s="136"/>
    </row>
    <row r="34" spans="1:35" ht="30.6" customHeight="1" thickBot="1" x14ac:dyDescent="0.25">
      <c r="A34" s="209" t="s">
        <v>260</v>
      </c>
      <c r="B34" s="210"/>
      <c r="C34" s="210"/>
      <c r="D34" s="210"/>
      <c r="E34" s="210"/>
      <c r="F34" s="210"/>
      <c r="G34" s="210"/>
      <c r="H34" s="210"/>
      <c r="I34" s="210"/>
      <c r="J34" s="210"/>
      <c r="K34" s="210"/>
      <c r="L34" s="211"/>
      <c r="S34" s="135"/>
    </row>
    <row r="35" spans="1:35" x14ac:dyDescent="0.2">
      <c r="A35" s="150" t="s">
        <v>270</v>
      </c>
      <c r="B35" s="150" t="s">
        <v>271</v>
      </c>
      <c r="C35" s="151" t="s">
        <v>272</v>
      </c>
      <c r="D35" s="194" t="s">
        <v>273</v>
      </c>
      <c r="E35" s="194"/>
      <c r="F35" s="194"/>
      <c r="G35" s="194"/>
      <c r="H35" s="152" t="s">
        <v>274</v>
      </c>
      <c r="I35" s="195" t="s">
        <v>275</v>
      </c>
      <c r="J35" s="195"/>
      <c r="K35" s="195"/>
      <c r="L35" s="195"/>
      <c r="S35" s="135"/>
    </row>
    <row r="36" spans="1:35" x14ac:dyDescent="0.2">
      <c r="A36" s="143">
        <v>1</v>
      </c>
      <c r="B36" s="143"/>
      <c r="C36" s="148"/>
      <c r="D36" s="196"/>
      <c r="E36" s="196"/>
      <c r="F36" s="196"/>
      <c r="G36" s="196"/>
      <c r="H36" s="149"/>
      <c r="I36" s="197"/>
      <c r="J36" s="197"/>
      <c r="K36" s="197"/>
      <c r="L36" s="197"/>
      <c r="S36" s="135"/>
    </row>
    <row r="37" spans="1:35" x14ac:dyDescent="0.2">
      <c r="A37" s="145">
        <v>2</v>
      </c>
      <c r="B37" s="145"/>
      <c r="C37" s="120"/>
      <c r="D37" s="196"/>
      <c r="E37" s="196"/>
      <c r="F37" s="196"/>
      <c r="G37" s="196"/>
      <c r="H37" s="146"/>
      <c r="I37" s="197"/>
      <c r="J37" s="197"/>
      <c r="K37" s="197"/>
      <c r="L37" s="197"/>
      <c r="S37" s="135"/>
    </row>
    <row r="38" spans="1:35" x14ac:dyDescent="0.2">
      <c r="A38" s="143">
        <v>3</v>
      </c>
      <c r="B38" s="143"/>
      <c r="C38" s="120"/>
      <c r="D38" s="196"/>
      <c r="E38" s="196"/>
      <c r="F38" s="196"/>
      <c r="G38" s="196"/>
      <c r="H38" s="144"/>
      <c r="I38" s="197"/>
      <c r="J38" s="197"/>
      <c r="K38" s="197"/>
      <c r="L38" s="197"/>
    </row>
    <row r="39" spans="1:35" x14ac:dyDescent="0.2">
      <c r="A39" s="145">
        <v>4</v>
      </c>
      <c r="B39" s="145"/>
      <c r="C39" s="120"/>
      <c r="D39" s="196"/>
      <c r="E39" s="196"/>
      <c r="F39" s="196"/>
      <c r="G39" s="196"/>
      <c r="H39" s="146"/>
      <c r="I39" s="197"/>
      <c r="J39" s="197"/>
      <c r="K39" s="197"/>
      <c r="L39" s="197"/>
    </row>
    <row r="40" spans="1:35" x14ac:dyDescent="0.2">
      <c r="A40" s="143">
        <v>5</v>
      </c>
      <c r="B40" s="143"/>
      <c r="C40" s="120"/>
      <c r="D40" s="196"/>
      <c r="E40" s="196"/>
      <c r="F40" s="196"/>
      <c r="G40" s="196"/>
      <c r="H40" s="144"/>
      <c r="I40" s="197"/>
      <c r="J40" s="197"/>
      <c r="K40" s="197"/>
      <c r="L40" s="197"/>
    </row>
    <row r="41" spans="1:35" x14ac:dyDescent="0.2">
      <c r="A41" s="145">
        <v>6</v>
      </c>
      <c r="B41" s="145"/>
      <c r="C41" s="120"/>
      <c r="D41" s="196"/>
      <c r="E41" s="196"/>
      <c r="F41" s="196"/>
      <c r="G41" s="196"/>
      <c r="H41" s="146"/>
      <c r="I41" s="197"/>
      <c r="J41" s="197"/>
      <c r="K41" s="197"/>
      <c r="L41" s="197"/>
    </row>
    <row r="42" spans="1:35" x14ac:dyDescent="0.2">
      <c r="A42" s="143">
        <v>7</v>
      </c>
      <c r="B42" s="143"/>
      <c r="C42" s="120"/>
      <c r="D42" s="196"/>
      <c r="E42" s="196"/>
      <c r="F42" s="196"/>
      <c r="G42" s="196"/>
      <c r="H42" s="144"/>
      <c r="I42" s="197"/>
      <c r="J42" s="197"/>
      <c r="K42" s="197"/>
      <c r="L42" s="197"/>
    </row>
    <row r="43" spans="1:35" x14ac:dyDescent="0.2">
      <c r="A43" s="143">
        <v>8</v>
      </c>
      <c r="B43" s="143"/>
      <c r="C43" s="120"/>
      <c r="D43" s="196"/>
      <c r="E43" s="196"/>
      <c r="F43" s="196"/>
      <c r="G43" s="196"/>
      <c r="H43" s="144"/>
      <c r="I43" s="197"/>
      <c r="J43" s="197"/>
      <c r="K43" s="197"/>
      <c r="L43" s="197"/>
    </row>
    <row r="44" spans="1:35" x14ac:dyDescent="0.2">
      <c r="A44" s="143">
        <v>9</v>
      </c>
      <c r="B44" s="143"/>
      <c r="C44" s="120"/>
      <c r="D44" s="196"/>
      <c r="E44" s="196"/>
      <c r="F44" s="196"/>
      <c r="G44" s="196"/>
      <c r="H44" s="144"/>
      <c r="I44" s="197"/>
      <c r="J44" s="197"/>
      <c r="K44" s="197"/>
      <c r="L44" s="197"/>
    </row>
    <row r="45" spans="1:35" x14ac:dyDescent="0.2">
      <c r="A45" s="143">
        <v>10</v>
      </c>
      <c r="B45" s="143"/>
      <c r="C45" s="120"/>
      <c r="D45" s="196"/>
      <c r="E45" s="196"/>
      <c r="F45" s="196"/>
      <c r="G45" s="196"/>
      <c r="H45" s="144"/>
      <c r="I45" s="197"/>
      <c r="J45" s="197"/>
      <c r="K45" s="197"/>
      <c r="L45" s="197"/>
    </row>
    <row r="46" spans="1:35" x14ac:dyDescent="0.2">
      <c r="A46" s="143">
        <v>11</v>
      </c>
      <c r="B46" s="143"/>
      <c r="C46" s="120"/>
      <c r="D46" s="196"/>
      <c r="E46" s="196"/>
      <c r="F46" s="196"/>
      <c r="G46" s="196"/>
      <c r="H46" s="144"/>
      <c r="I46" s="197"/>
      <c r="J46" s="197"/>
      <c r="K46" s="197"/>
      <c r="L46" s="197"/>
    </row>
    <row r="47" spans="1:35" x14ac:dyDescent="0.2">
      <c r="A47" s="143">
        <v>12</v>
      </c>
      <c r="B47" s="143"/>
      <c r="C47" s="120"/>
      <c r="D47" s="196"/>
      <c r="E47" s="196"/>
      <c r="F47" s="196"/>
      <c r="G47" s="196"/>
      <c r="H47" s="144"/>
      <c r="I47" s="197"/>
      <c r="J47" s="197"/>
      <c r="K47" s="197"/>
      <c r="L47" s="197"/>
    </row>
    <row r="48" spans="1:35" x14ac:dyDescent="0.2">
      <c r="A48" s="143">
        <v>13</v>
      </c>
      <c r="B48" s="143"/>
      <c r="C48" s="120"/>
      <c r="D48" s="196"/>
      <c r="E48" s="196"/>
      <c r="F48" s="196"/>
      <c r="G48" s="196"/>
      <c r="H48" s="144"/>
      <c r="I48" s="197"/>
      <c r="J48" s="197"/>
      <c r="K48" s="197"/>
      <c r="L48" s="197"/>
    </row>
    <row r="49" spans="1:12" x14ac:dyDescent="0.2">
      <c r="A49" s="143">
        <v>14</v>
      </c>
      <c r="B49" s="143"/>
      <c r="C49" s="120"/>
      <c r="D49" s="196"/>
      <c r="E49" s="196"/>
      <c r="F49" s="196"/>
      <c r="G49" s="196"/>
      <c r="H49" s="144"/>
      <c r="I49" s="197"/>
      <c r="J49" s="197"/>
      <c r="K49" s="197"/>
      <c r="L49" s="197"/>
    </row>
    <row r="50" spans="1:12" x14ac:dyDescent="0.2">
      <c r="A50" s="143">
        <v>15</v>
      </c>
      <c r="B50" s="143"/>
      <c r="C50" s="120"/>
      <c r="D50" s="196"/>
      <c r="E50" s="196"/>
      <c r="F50" s="196"/>
      <c r="G50" s="196"/>
      <c r="H50" s="144"/>
      <c r="I50" s="197"/>
      <c r="J50" s="197"/>
      <c r="K50" s="197"/>
      <c r="L50" s="197"/>
    </row>
    <row r="51" spans="1:12" x14ac:dyDescent="0.2">
      <c r="A51" s="143">
        <v>16</v>
      </c>
      <c r="B51" s="143"/>
      <c r="C51" s="120"/>
      <c r="D51" s="196"/>
      <c r="E51" s="196"/>
      <c r="F51" s="196"/>
      <c r="G51" s="196"/>
      <c r="H51" s="144"/>
      <c r="I51" s="197"/>
      <c r="J51" s="197"/>
      <c r="K51" s="197"/>
      <c r="L51" s="197"/>
    </row>
    <row r="52" spans="1:12" x14ac:dyDescent="0.2">
      <c r="A52" s="143">
        <v>17</v>
      </c>
      <c r="B52" s="143"/>
      <c r="C52" s="120"/>
      <c r="D52" s="196"/>
      <c r="E52" s="196"/>
      <c r="F52" s="196"/>
      <c r="G52" s="196"/>
      <c r="H52" s="144"/>
      <c r="I52" s="197"/>
      <c r="J52" s="197"/>
      <c r="K52" s="197"/>
      <c r="L52" s="197"/>
    </row>
    <row r="53" spans="1:12" x14ac:dyDescent="0.2">
      <c r="A53" s="143">
        <v>18</v>
      </c>
      <c r="B53" s="143"/>
      <c r="C53" s="120"/>
      <c r="D53" s="196"/>
      <c r="E53" s="196"/>
      <c r="F53" s="196"/>
      <c r="G53" s="196"/>
      <c r="H53" s="144"/>
      <c r="I53" s="197"/>
      <c r="J53" s="197"/>
      <c r="K53" s="197"/>
      <c r="L53" s="197"/>
    </row>
    <row r="54" spans="1:12" x14ac:dyDescent="0.2">
      <c r="A54" s="143">
        <v>19</v>
      </c>
      <c r="B54" s="143"/>
      <c r="C54" s="120"/>
      <c r="D54" s="196"/>
      <c r="E54" s="196"/>
      <c r="F54" s="196"/>
      <c r="G54" s="196"/>
      <c r="H54" s="144"/>
      <c r="I54" s="197"/>
      <c r="J54" s="197"/>
      <c r="K54" s="197"/>
      <c r="L54" s="197"/>
    </row>
    <row r="55" spans="1:12" x14ac:dyDescent="0.2">
      <c r="A55" s="143">
        <v>20</v>
      </c>
      <c r="B55" s="143"/>
      <c r="C55" s="120"/>
      <c r="D55" s="196"/>
      <c r="E55" s="196"/>
      <c r="F55" s="196"/>
      <c r="G55" s="196"/>
      <c r="H55" s="144"/>
      <c r="I55" s="197"/>
      <c r="J55" s="197"/>
      <c r="K55" s="197"/>
      <c r="L55" s="197"/>
    </row>
    <row r="56" spans="1:12" x14ac:dyDescent="0.2">
      <c r="A56" s="143">
        <v>21</v>
      </c>
      <c r="B56" s="143"/>
      <c r="C56" s="120"/>
      <c r="D56" s="196"/>
      <c r="E56" s="196"/>
      <c r="F56" s="196"/>
      <c r="G56" s="196"/>
      <c r="H56" s="144"/>
      <c r="I56" s="197"/>
      <c r="J56" s="197"/>
      <c r="K56" s="197"/>
      <c r="L56" s="197"/>
    </row>
    <row r="57" spans="1:12" x14ac:dyDescent="0.2">
      <c r="A57" s="143">
        <v>22</v>
      </c>
      <c r="B57" s="143"/>
      <c r="C57" s="120"/>
      <c r="D57" s="196"/>
      <c r="E57" s="196"/>
      <c r="F57" s="196"/>
      <c r="G57" s="196"/>
      <c r="H57" s="144"/>
      <c r="I57" s="197"/>
      <c r="J57" s="197"/>
      <c r="K57" s="197"/>
      <c r="L57" s="197"/>
    </row>
    <row r="58" spans="1:12" x14ac:dyDescent="0.2">
      <c r="A58" s="143">
        <v>23</v>
      </c>
      <c r="B58" s="143"/>
      <c r="C58" s="120"/>
      <c r="D58" s="196"/>
      <c r="E58" s="196"/>
      <c r="F58" s="196"/>
      <c r="G58" s="196"/>
      <c r="H58" s="144"/>
      <c r="I58" s="197"/>
      <c r="J58" s="197"/>
      <c r="K58" s="197"/>
      <c r="L58" s="197"/>
    </row>
    <row r="59" spans="1:12" x14ac:dyDescent="0.2">
      <c r="A59" s="143">
        <v>24</v>
      </c>
      <c r="B59" s="143"/>
      <c r="C59" s="120"/>
      <c r="D59" s="196"/>
      <c r="E59" s="196"/>
      <c r="F59" s="196"/>
      <c r="G59" s="196"/>
      <c r="H59" s="144"/>
      <c r="I59" s="197"/>
      <c r="J59" s="197"/>
      <c r="K59" s="197"/>
      <c r="L59" s="197"/>
    </row>
    <row r="60" spans="1:12" x14ac:dyDescent="0.2">
      <c r="A60" s="143">
        <v>25</v>
      </c>
      <c r="B60" s="143"/>
      <c r="C60" s="120"/>
      <c r="D60" s="196"/>
      <c r="E60" s="196"/>
      <c r="F60" s="196"/>
      <c r="G60" s="196"/>
      <c r="H60" s="144"/>
      <c r="I60" s="197"/>
      <c r="J60" s="197"/>
      <c r="K60" s="197"/>
      <c r="L60" s="197"/>
    </row>
    <row r="61" spans="1:12" x14ac:dyDescent="0.2">
      <c r="A61" s="143">
        <v>26</v>
      </c>
      <c r="B61" s="143"/>
      <c r="C61" s="120"/>
      <c r="D61" s="196"/>
      <c r="E61" s="196"/>
      <c r="F61" s="196"/>
      <c r="G61" s="196"/>
      <c r="H61" s="144"/>
      <c r="I61" s="197"/>
      <c r="J61" s="197"/>
      <c r="K61" s="197"/>
      <c r="L61" s="197"/>
    </row>
    <row r="62" spans="1:12" x14ac:dyDescent="0.2">
      <c r="A62" s="143">
        <v>27</v>
      </c>
      <c r="B62" s="143"/>
      <c r="C62" s="120"/>
      <c r="D62" s="196"/>
      <c r="E62" s="196"/>
      <c r="F62" s="196"/>
      <c r="G62" s="196"/>
      <c r="H62" s="144"/>
      <c r="I62" s="197"/>
      <c r="J62" s="197"/>
      <c r="K62" s="197"/>
      <c r="L62" s="197"/>
    </row>
    <row r="63" spans="1:12" x14ac:dyDescent="0.2">
      <c r="A63" s="143">
        <v>28</v>
      </c>
      <c r="B63" s="143"/>
      <c r="C63" s="120"/>
      <c r="D63" s="196"/>
      <c r="E63" s="196"/>
      <c r="F63" s="196"/>
      <c r="G63" s="196"/>
      <c r="H63" s="144"/>
      <c r="I63" s="197"/>
      <c r="J63" s="197"/>
      <c r="K63" s="197"/>
      <c r="L63" s="197"/>
    </row>
    <row r="64" spans="1:12" x14ac:dyDescent="0.2">
      <c r="A64" s="143">
        <v>29</v>
      </c>
      <c r="B64" s="143"/>
      <c r="C64" s="120"/>
      <c r="D64" s="196"/>
      <c r="E64" s="196"/>
      <c r="F64" s="196"/>
      <c r="G64" s="196"/>
      <c r="H64" s="144"/>
      <c r="I64" s="197"/>
      <c r="J64" s="197"/>
      <c r="K64" s="197"/>
      <c r="L64" s="197"/>
    </row>
    <row r="65" spans="1:12" x14ac:dyDescent="0.2">
      <c r="A65" s="143">
        <v>30</v>
      </c>
      <c r="B65" s="143"/>
      <c r="C65" s="120"/>
      <c r="D65" s="196"/>
      <c r="E65" s="196"/>
      <c r="F65" s="196"/>
      <c r="G65" s="196"/>
      <c r="H65" s="144"/>
      <c r="I65" s="197"/>
      <c r="J65" s="197"/>
      <c r="K65" s="197"/>
      <c r="L65" s="197"/>
    </row>
    <row r="66" spans="1:12" x14ac:dyDescent="0.2">
      <c r="C66" s="142"/>
      <c r="D66" s="142"/>
      <c r="E66" s="147"/>
      <c r="F66" s="147"/>
    </row>
  </sheetData>
  <autoFilter ref="D4:AB4" xr:uid="{00000000-0009-0000-0000-000005000000}"/>
  <mergeCells count="68">
    <mergeCell ref="I50:L50"/>
    <mergeCell ref="I51:L51"/>
    <mergeCell ref="I52:L52"/>
    <mergeCell ref="I53:L53"/>
    <mergeCell ref="I54:L54"/>
    <mergeCell ref="I55:L55"/>
    <mergeCell ref="I56:L56"/>
    <mergeCell ref="I57:L57"/>
    <mergeCell ref="I58:L58"/>
    <mergeCell ref="I59:L59"/>
    <mergeCell ref="I49:L49"/>
    <mergeCell ref="I39:L39"/>
    <mergeCell ref="I40:L40"/>
    <mergeCell ref="I41:L41"/>
    <mergeCell ref="I42:L42"/>
    <mergeCell ref="I43:L43"/>
    <mergeCell ref="I44:L44"/>
    <mergeCell ref="I45:L45"/>
    <mergeCell ref="I46:L46"/>
    <mergeCell ref="I47:L47"/>
    <mergeCell ref="I48:L48"/>
    <mergeCell ref="D44:G44"/>
    <mergeCell ref="D59:G59"/>
    <mergeCell ref="D60:G60"/>
    <mergeCell ref="D61:G61"/>
    <mergeCell ref="I60:L60"/>
    <mergeCell ref="I61:L61"/>
    <mergeCell ref="D49:G49"/>
    <mergeCell ref="D50:G50"/>
    <mergeCell ref="D51:G51"/>
    <mergeCell ref="D52:G52"/>
    <mergeCell ref="D53:G53"/>
    <mergeCell ref="D54:G54"/>
    <mergeCell ref="D55:G55"/>
    <mergeCell ref="D56:G56"/>
    <mergeCell ref="D57:G57"/>
    <mergeCell ref="D58:G58"/>
    <mergeCell ref="D39:G39"/>
    <mergeCell ref="D40:G40"/>
    <mergeCell ref="D41:G41"/>
    <mergeCell ref="D42:G42"/>
    <mergeCell ref="D43:G43"/>
    <mergeCell ref="I35:L35"/>
    <mergeCell ref="I36:L36"/>
    <mergeCell ref="I37:L37"/>
    <mergeCell ref="I38:L38"/>
    <mergeCell ref="A1:AI1"/>
    <mergeCell ref="A2:AI2"/>
    <mergeCell ref="A32:B32"/>
    <mergeCell ref="A3:B4"/>
    <mergeCell ref="D3:AI3"/>
    <mergeCell ref="D35:G35"/>
    <mergeCell ref="D36:G36"/>
    <mergeCell ref="D37:G37"/>
    <mergeCell ref="D38:G38"/>
    <mergeCell ref="A34:L34"/>
    <mergeCell ref="D45:G45"/>
    <mergeCell ref="D46:G46"/>
    <mergeCell ref="D47:G47"/>
    <mergeCell ref="D48:G48"/>
    <mergeCell ref="D62:G62"/>
    <mergeCell ref="D63:G63"/>
    <mergeCell ref="D64:G64"/>
    <mergeCell ref="D65:G65"/>
    <mergeCell ref="I62:L62"/>
    <mergeCell ref="I63:L63"/>
    <mergeCell ref="I64:L64"/>
    <mergeCell ref="I65:L65"/>
  </mergeCells>
  <dataValidations count="1">
    <dataValidation type="list" allowBlank="1" showInputMessage="1" showErrorMessage="1" sqref="D12:AG31 D6:AG10" xr:uid="{00000000-0002-0000-0500-000000000000}">
      <formula1>$D$32:$G$32</formula1>
    </dataValidation>
  </dataValidations>
  <pageMargins left="0.23622047244094491" right="0.23622047244094491" top="0.74803149606299213" bottom="0.74803149606299213" header="0.31496062992125984" footer="0.31496062992125984"/>
  <pageSetup paperSize="9" scale="22" fitToHeight="0" orientation="landscape" horizontalDpi="300" verticalDpi="300" r:id="rId1"/>
  <rowBreaks count="2" manualBreakCount="2">
    <brk id="14" max="16383" man="1"/>
    <brk id="28"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tint="-0.249977111117893"/>
  </sheetPr>
  <dimension ref="A1:AJ59"/>
  <sheetViews>
    <sheetView tabSelected="1" zoomScale="70" zoomScaleNormal="70" zoomScaleSheetLayoutView="55" workbookViewId="0">
      <pane xSplit="2" ySplit="4" topLeftCell="C5" activePane="bottomRight" state="frozen"/>
      <selection pane="topRight" activeCell="C1" sqref="C1"/>
      <selection pane="bottomLeft" activeCell="A5" sqref="A5"/>
      <selection pane="bottomRight" activeCell="C17" sqref="C17"/>
    </sheetView>
  </sheetViews>
  <sheetFormatPr defaultColWidth="9.140625" defaultRowHeight="14.25" x14ac:dyDescent="0.2"/>
  <cols>
    <col min="1" max="1" width="14" style="30" customWidth="1"/>
    <col min="2" max="2" width="80.42578125" style="29" customWidth="1"/>
    <col min="3" max="3" width="77.140625" style="29" customWidth="1"/>
    <col min="4" max="6" width="16.7109375" style="29" customWidth="1"/>
    <col min="7" max="7" width="11.42578125" style="29" customWidth="1"/>
    <col min="8" max="8" width="16.85546875" style="29" customWidth="1"/>
    <col min="9" max="23" width="11.42578125" style="29" customWidth="1"/>
    <col min="24" max="24" width="10.42578125" style="29" customWidth="1"/>
    <col min="25" max="25" width="10.140625" style="29" customWidth="1"/>
    <col min="26" max="27" width="10.7109375" style="29" customWidth="1"/>
    <col min="28" max="28" width="11.42578125" style="29" customWidth="1"/>
    <col min="29" max="29" width="10.42578125" style="29" customWidth="1"/>
    <col min="30" max="30" width="10.140625" style="29" customWidth="1"/>
    <col min="31" max="33" width="10.7109375" style="29" customWidth="1"/>
    <col min="34" max="34" width="10.42578125" style="29" customWidth="1"/>
    <col min="35" max="16384" width="9.140625" style="29"/>
  </cols>
  <sheetData>
    <row r="1" spans="1:36" s="8" customFormat="1" ht="32.25" customHeight="1" thickBot="1" x14ac:dyDescent="0.25">
      <c r="A1" s="204" t="s">
        <v>130</v>
      </c>
      <c r="B1" s="205"/>
      <c r="C1" s="205"/>
      <c r="D1" s="205"/>
      <c r="E1" s="205"/>
      <c r="F1" s="205"/>
      <c r="G1" s="205"/>
      <c r="H1" s="205"/>
      <c r="I1" s="205"/>
      <c r="J1" s="205"/>
      <c r="K1" s="205"/>
      <c r="L1" s="205"/>
      <c r="M1" s="205"/>
      <c r="N1" s="205"/>
      <c r="O1" s="205"/>
      <c r="P1" s="205"/>
      <c r="Q1" s="205"/>
      <c r="R1" s="205"/>
      <c r="S1" s="205"/>
      <c r="T1" s="205"/>
      <c r="U1" s="205"/>
      <c r="V1" s="205"/>
      <c r="W1" s="205"/>
      <c r="X1" s="205"/>
      <c r="Y1" s="205"/>
      <c r="Z1" s="205"/>
      <c r="AA1" s="205"/>
      <c r="AB1" s="205"/>
      <c r="AC1" s="205"/>
      <c r="AD1" s="205"/>
      <c r="AE1" s="205"/>
      <c r="AF1" s="205"/>
      <c r="AG1" s="205"/>
      <c r="AH1" s="205"/>
      <c r="AI1" s="206"/>
    </row>
    <row r="2" spans="1:36" ht="29.45" customHeight="1" thickBot="1" x14ac:dyDescent="0.25">
      <c r="A2" s="218" t="s">
        <v>227</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20"/>
    </row>
    <row r="3" spans="1:36" ht="21" customHeight="1" thickBot="1" x14ac:dyDescent="0.25">
      <c r="A3" s="214" t="s">
        <v>176</v>
      </c>
      <c r="B3" s="215"/>
      <c r="C3" s="87"/>
      <c r="D3" s="198" t="s">
        <v>180</v>
      </c>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200"/>
    </row>
    <row r="4" spans="1:36" ht="50.45" customHeight="1" x14ac:dyDescent="0.2">
      <c r="A4" s="216"/>
      <c r="B4" s="217"/>
      <c r="C4" s="88" t="s">
        <v>240</v>
      </c>
      <c r="D4" s="38" t="s">
        <v>156</v>
      </c>
      <c r="E4" s="38" t="s">
        <v>237</v>
      </c>
      <c r="F4" s="38" t="s">
        <v>158</v>
      </c>
      <c r="G4" s="38" t="s">
        <v>159</v>
      </c>
      <c r="H4" s="38" t="s">
        <v>160</v>
      </c>
      <c r="I4" s="38" t="s">
        <v>161</v>
      </c>
      <c r="J4" s="38" t="s">
        <v>162</v>
      </c>
      <c r="K4" s="38" t="s">
        <v>163</v>
      </c>
      <c r="L4" s="38" t="s">
        <v>164</v>
      </c>
      <c r="M4" s="38" t="s">
        <v>165</v>
      </c>
      <c r="N4" s="38" t="s">
        <v>166</v>
      </c>
      <c r="O4" s="38" t="s">
        <v>167</v>
      </c>
      <c r="P4" s="38" t="s">
        <v>168</v>
      </c>
      <c r="Q4" s="38" t="s">
        <v>169</v>
      </c>
      <c r="R4" s="38" t="s">
        <v>170</v>
      </c>
      <c r="S4" s="38" t="s">
        <v>171</v>
      </c>
      <c r="T4" s="38" t="s">
        <v>172</v>
      </c>
      <c r="U4" s="38" t="s">
        <v>173</v>
      </c>
      <c r="V4" s="38" t="s">
        <v>174</v>
      </c>
      <c r="W4" s="38" t="s">
        <v>175</v>
      </c>
      <c r="X4" s="38" t="s">
        <v>253</v>
      </c>
      <c r="Y4" s="38" t="s">
        <v>254</v>
      </c>
      <c r="Z4" s="38" t="s">
        <v>255</v>
      </c>
      <c r="AA4" s="38" t="s">
        <v>256</v>
      </c>
      <c r="AB4" s="38" t="s">
        <v>257</v>
      </c>
      <c r="AC4" s="38" t="s">
        <v>263</v>
      </c>
      <c r="AD4" s="38" t="s">
        <v>264</v>
      </c>
      <c r="AE4" s="38" t="s">
        <v>265</v>
      </c>
      <c r="AF4" s="38" t="s">
        <v>266</v>
      </c>
      <c r="AG4" s="38" t="s">
        <v>267</v>
      </c>
      <c r="AH4" s="39" t="s">
        <v>236</v>
      </c>
      <c r="AI4" s="40" t="s">
        <v>181</v>
      </c>
    </row>
    <row r="5" spans="1:36" ht="191.25" customHeight="1" x14ac:dyDescent="0.2">
      <c r="A5" s="35" t="s">
        <v>29</v>
      </c>
      <c r="B5" s="44" t="s">
        <v>301</v>
      </c>
      <c r="C5" s="64"/>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3"/>
    </row>
    <row r="6" spans="1:36" ht="36.6" customHeight="1" x14ac:dyDescent="0.2">
      <c r="A6" s="75" t="s">
        <v>93</v>
      </c>
      <c r="B6" s="56" t="s">
        <v>251</v>
      </c>
      <c r="C6" s="89"/>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2">
        <f>COUNTIF(D6:AG6,"Negativo")</f>
        <v>0</v>
      </c>
      <c r="AI6" s="36">
        <f t="shared" ref="AI6:AI15" si="0">AH6/$A$54</f>
        <v>0</v>
      </c>
    </row>
    <row r="7" spans="1:36" ht="39.6" customHeight="1" x14ac:dyDescent="0.2">
      <c r="A7" s="69" t="s">
        <v>94</v>
      </c>
      <c r="B7" s="91" t="s">
        <v>124</v>
      </c>
      <c r="C7" s="89"/>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2">
        <f t="shared" ref="AH7:AH15" si="1">COUNTIF(D7:AG7,"Negativo")</f>
        <v>0</v>
      </c>
      <c r="AI7" s="36">
        <f t="shared" si="0"/>
        <v>0</v>
      </c>
    </row>
    <row r="8" spans="1:36" ht="114.95" customHeight="1" x14ac:dyDescent="0.2">
      <c r="A8" s="69" t="s">
        <v>95</v>
      </c>
      <c r="B8" s="94" t="s">
        <v>302</v>
      </c>
      <c r="C8" s="89"/>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2">
        <f t="shared" si="1"/>
        <v>0</v>
      </c>
      <c r="AI8" s="36">
        <f t="shared" si="0"/>
        <v>0</v>
      </c>
      <c r="AJ8" s="33"/>
    </row>
    <row r="9" spans="1:36" ht="145.5" customHeight="1" x14ac:dyDescent="0.2">
      <c r="A9" s="69" t="s">
        <v>96</v>
      </c>
      <c r="B9" s="91" t="s">
        <v>303</v>
      </c>
      <c r="C9" s="89" t="s">
        <v>252</v>
      </c>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2">
        <f t="shared" si="1"/>
        <v>0</v>
      </c>
      <c r="AI9" s="36">
        <f t="shared" si="0"/>
        <v>0</v>
      </c>
      <c r="AJ9" s="34"/>
    </row>
    <row r="10" spans="1:36" ht="86.1" customHeight="1" x14ac:dyDescent="0.2">
      <c r="A10" s="69" t="s">
        <v>97</v>
      </c>
      <c r="B10" s="91" t="s">
        <v>304</v>
      </c>
      <c r="C10" s="89"/>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2">
        <f t="shared" si="1"/>
        <v>0</v>
      </c>
      <c r="AI10" s="36">
        <f t="shared" si="0"/>
        <v>0</v>
      </c>
    </row>
    <row r="11" spans="1:36" ht="86.1" customHeight="1" x14ac:dyDescent="0.2">
      <c r="A11" s="69" t="s">
        <v>98</v>
      </c>
      <c r="B11" s="91" t="s">
        <v>305</v>
      </c>
      <c r="C11" s="89"/>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2">
        <f t="shared" si="1"/>
        <v>0</v>
      </c>
      <c r="AI11" s="36">
        <f t="shared" si="0"/>
        <v>0</v>
      </c>
    </row>
    <row r="12" spans="1:36" ht="121.5" customHeight="1" x14ac:dyDescent="0.2">
      <c r="A12" s="69" t="s">
        <v>99</v>
      </c>
      <c r="B12" s="91" t="s">
        <v>269</v>
      </c>
      <c r="C12" s="89"/>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2">
        <f t="shared" si="1"/>
        <v>0</v>
      </c>
      <c r="AI12" s="36">
        <f t="shared" si="0"/>
        <v>0</v>
      </c>
    </row>
    <row r="13" spans="1:36" ht="28.5" x14ac:dyDescent="0.2">
      <c r="A13" s="69" t="s">
        <v>100</v>
      </c>
      <c r="B13" s="56" t="s">
        <v>90</v>
      </c>
      <c r="C13" s="89"/>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2">
        <f t="shared" si="1"/>
        <v>0</v>
      </c>
      <c r="AI13" s="36">
        <f t="shared" si="0"/>
        <v>0</v>
      </c>
    </row>
    <row r="14" spans="1:36" ht="28.5" x14ac:dyDescent="0.2">
      <c r="A14" s="69" t="s">
        <v>101</v>
      </c>
      <c r="B14" s="56" t="s">
        <v>300</v>
      </c>
      <c r="C14" s="89"/>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2">
        <f t="shared" si="1"/>
        <v>0</v>
      </c>
      <c r="AI14" s="36">
        <f t="shared" si="0"/>
        <v>0</v>
      </c>
      <c r="AJ14" s="34"/>
    </row>
    <row r="15" spans="1:36" ht="57" customHeight="1" x14ac:dyDescent="0.2">
      <c r="A15" s="69" t="s">
        <v>102</v>
      </c>
      <c r="B15" s="56" t="s">
        <v>307</v>
      </c>
      <c r="C15" s="89"/>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2">
        <f t="shared" si="1"/>
        <v>0</v>
      </c>
      <c r="AI15" s="36">
        <f t="shared" si="0"/>
        <v>0</v>
      </c>
    </row>
    <row r="16" spans="1:36" ht="151.5" customHeight="1" x14ac:dyDescent="0.2">
      <c r="A16" s="68" t="s">
        <v>30</v>
      </c>
      <c r="B16" s="140" t="s">
        <v>308</v>
      </c>
      <c r="C16" s="95"/>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3"/>
    </row>
    <row r="17" spans="1:36" ht="77.45" customHeight="1" x14ac:dyDescent="0.2">
      <c r="A17" s="69" t="s">
        <v>103</v>
      </c>
      <c r="B17" s="56" t="s">
        <v>309</v>
      </c>
      <c r="C17" s="224"/>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2">
        <f t="shared" ref="AH17:AH20" si="2">COUNTIF(D17:AG17,"Negativo")</f>
        <v>0</v>
      </c>
      <c r="AI17" s="36">
        <f t="shared" ref="AI17:AI22" si="3">AH17/$A$54</f>
        <v>0</v>
      </c>
    </row>
    <row r="18" spans="1:36" ht="56.45" customHeight="1" x14ac:dyDescent="0.2">
      <c r="A18" s="69" t="s">
        <v>104</v>
      </c>
      <c r="B18" s="57" t="s">
        <v>118</v>
      </c>
      <c r="C18" s="92" t="s">
        <v>258</v>
      </c>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2">
        <f t="shared" si="2"/>
        <v>0</v>
      </c>
      <c r="AI18" s="36">
        <f t="shared" si="3"/>
        <v>0</v>
      </c>
      <c r="AJ18" s="33"/>
    </row>
    <row r="19" spans="1:36" ht="41.45" customHeight="1" x14ac:dyDescent="0.2">
      <c r="A19" s="69" t="s">
        <v>105</v>
      </c>
      <c r="B19" s="96" t="s">
        <v>92</v>
      </c>
      <c r="C19" s="92"/>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2">
        <f t="shared" si="2"/>
        <v>0</v>
      </c>
      <c r="AI19" s="36">
        <f t="shared" si="3"/>
        <v>0</v>
      </c>
      <c r="AJ19" s="34"/>
    </row>
    <row r="20" spans="1:36" ht="28.5" customHeight="1" x14ac:dyDescent="0.2">
      <c r="A20" s="69" t="s">
        <v>106</v>
      </c>
      <c r="B20" s="57" t="s">
        <v>91</v>
      </c>
      <c r="C20" s="92" t="s">
        <v>258</v>
      </c>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2">
        <f t="shared" si="2"/>
        <v>0</v>
      </c>
      <c r="AI20" s="36">
        <f t="shared" si="3"/>
        <v>0</v>
      </c>
    </row>
    <row r="21" spans="1:36" ht="84.6" customHeight="1" x14ac:dyDescent="0.2">
      <c r="A21" s="54" t="s">
        <v>31</v>
      </c>
      <c r="B21" s="97" t="s">
        <v>306</v>
      </c>
      <c r="C21" s="93"/>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3"/>
    </row>
    <row r="22" spans="1:36" ht="170.25" customHeight="1" x14ac:dyDescent="0.2">
      <c r="A22" s="69" t="s">
        <v>107</v>
      </c>
      <c r="B22" s="56" t="s">
        <v>313</v>
      </c>
      <c r="C22" s="224"/>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2">
        <f t="shared" ref="AH22:AH25" si="4">COUNTIF(D22:AG22,"Negativo")</f>
        <v>0</v>
      </c>
      <c r="AI22" s="36">
        <f t="shared" si="3"/>
        <v>0</v>
      </c>
    </row>
    <row r="23" spans="1:36" ht="42.75" x14ac:dyDescent="0.2">
      <c r="A23" s="69" t="s">
        <v>108</v>
      </c>
      <c r="B23" s="56" t="s">
        <v>310</v>
      </c>
      <c r="C23" s="89" t="s">
        <v>259</v>
      </c>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2">
        <f t="shared" si="4"/>
        <v>0</v>
      </c>
      <c r="AI23" s="36">
        <f>AH23/$A$54</f>
        <v>0</v>
      </c>
    </row>
    <row r="24" spans="1:36" ht="66" customHeight="1" x14ac:dyDescent="0.2">
      <c r="A24" s="69" t="s">
        <v>109</v>
      </c>
      <c r="B24" s="56" t="s">
        <v>311</v>
      </c>
      <c r="C24" s="89" t="s">
        <v>259</v>
      </c>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2">
        <f t="shared" si="4"/>
        <v>0</v>
      </c>
      <c r="AI24" s="36">
        <f>AH24/$A$54</f>
        <v>0</v>
      </c>
    </row>
    <row r="25" spans="1:36" ht="62.45" customHeight="1" thickBot="1" x14ac:dyDescent="0.25">
      <c r="A25" s="121" t="s">
        <v>110</v>
      </c>
      <c r="B25" s="137" t="s">
        <v>312</v>
      </c>
      <c r="C25" s="138" t="s">
        <v>259</v>
      </c>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88">
        <f t="shared" si="4"/>
        <v>0</v>
      </c>
      <c r="AI25" s="129">
        <f>AH25/$A$54</f>
        <v>0</v>
      </c>
      <c r="AJ25" s="33"/>
    </row>
    <row r="26" spans="1:36" ht="20.45" customHeight="1" thickBot="1" x14ac:dyDescent="0.25">
      <c r="A26" s="212" t="s">
        <v>182</v>
      </c>
      <c r="B26" s="213"/>
      <c r="C26" s="139"/>
      <c r="D26" s="131" t="s">
        <v>177</v>
      </c>
      <c r="E26" s="131" t="s">
        <v>178</v>
      </c>
      <c r="F26" s="131" t="s">
        <v>128</v>
      </c>
      <c r="G26" s="131" t="s">
        <v>179</v>
      </c>
      <c r="H26" s="131"/>
      <c r="I26" s="131"/>
      <c r="J26" s="131"/>
      <c r="K26" s="131"/>
      <c r="L26" s="131"/>
      <c r="M26" s="131"/>
      <c r="N26" s="131"/>
      <c r="O26" s="131"/>
      <c r="P26" s="131"/>
      <c r="Q26" s="131"/>
      <c r="R26" s="131"/>
      <c r="S26" s="131"/>
      <c r="T26" s="131"/>
      <c r="U26" s="131"/>
      <c r="V26" s="131"/>
      <c r="W26" s="131"/>
      <c r="X26" s="131"/>
      <c r="Y26" s="131"/>
      <c r="Z26" s="132"/>
      <c r="AA26" s="132"/>
      <c r="AB26" s="131"/>
      <c r="AC26" s="131"/>
      <c r="AD26" s="131"/>
      <c r="AE26" s="132"/>
      <c r="AF26" s="132"/>
      <c r="AG26" s="132"/>
      <c r="AH26" s="132"/>
      <c r="AI26" s="133"/>
    </row>
    <row r="27" spans="1:36" ht="20.45" customHeight="1" thickBot="1" x14ac:dyDescent="0.25">
      <c r="A27" s="111"/>
      <c r="B27" s="112"/>
      <c r="C27" s="112"/>
      <c r="D27" s="37"/>
      <c r="E27" s="37"/>
      <c r="F27" s="37"/>
      <c r="G27" s="37"/>
      <c r="H27" s="37"/>
      <c r="I27" s="37"/>
      <c r="J27" s="37"/>
      <c r="K27" s="37"/>
      <c r="L27" s="37"/>
      <c r="M27" s="37"/>
      <c r="N27" s="37"/>
      <c r="O27" s="37"/>
      <c r="P27" s="37"/>
      <c r="Q27" s="37"/>
      <c r="R27" s="37"/>
      <c r="S27" s="135"/>
      <c r="T27" s="136"/>
      <c r="U27" s="136"/>
      <c r="V27" s="136"/>
      <c r="W27" s="136"/>
      <c r="X27" s="136"/>
      <c r="Y27" s="136"/>
      <c r="Z27" s="136"/>
      <c r="AA27" s="136"/>
      <c r="AB27" s="136"/>
      <c r="AC27" s="136"/>
      <c r="AD27" s="136"/>
      <c r="AE27" s="136"/>
      <c r="AF27" s="136"/>
      <c r="AG27" s="136"/>
      <c r="AH27" s="136"/>
      <c r="AI27" s="136"/>
    </row>
    <row r="28" spans="1:36" ht="30.6" customHeight="1" thickBot="1" x14ac:dyDescent="0.25">
      <c r="A28" s="209" t="s">
        <v>260</v>
      </c>
      <c r="B28" s="210"/>
      <c r="C28" s="210"/>
      <c r="D28" s="210"/>
      <c r="E28" s="210"/>
      <c r="F28" s="210"/>
      <c r="G28" s="210"/>
      <c r="H28" s="210"/>
      <c r="I28" s="210"/>
      <c r="J28" s="210"/>
      <c r="K28" s="210"/>
      <c r="L28" s="211"/>
      <c r="S28" s="135"/>
    </row>
    <row r="29" spans="1:36" x14ac:dyDescent="0.2">
      <c r="A29" s="150" t="s">
        <v>270</v>
      </c>
      <c r="B29" s="150" t="s">
        <v>271</v>
      </c>
      <c r="C29" s="151" t="s">
        <v>272</v>
      </c>
      <c r="D29" s="194" t="s">
        <v>273</v>
      </c>
      <c r="E29" s="194"/>
      <c r="F29" s="194"/>
      <c r="G29" s="194"/>
      <c r="H29" s="152" t="s">
        <v>274</v>
      </c>
      <c r="I29" s="195" t="s">
        <v>275</v>
      </c>
      <c r="J29" s="195"/>
      <c r="K29" s="195"/>
      <c r="L29" s="195"/>
      <c r="S29" s="135"/>
    </row>
    <row r="30" spans="1:36" x14ac:dyDescent="0.2">
      <c r="A30" s="143">
        <v>1</v>
      </c>
      <c r="B30" s="143"/>
      <c r="C30" s="148"/>
      <c r="D30" s="196"/>
      <c r="E30" s="196"/>
      <c r="F30" s="196"/>
      <c r="G30" s="196"/>
      <c r="H30" s="149"/>
      <c r="I30" s="197"/>
      <c r="J30" s="197"/>
      <c r="K30" s="197"/>
      <c r="L30" s="197"/>
      <c r="S30" s="135"/>
    </row>
    <row r="31" spans="1:36" x14ac:dyDescent="0.2">
      <c r="A31" s="145">
        <v>2</v>
      </c>
      <c r="B31" s="145"/>
      <c r="C31" s="120"/>
      <c r="D31" s="196"/>
      <c r="E31" s="196"/>
      <c r="F31" s="196"/>
      <c r="G31" s="196"/>
      <c r="H31" s="146"/>
      <c r="I31" s="197"/>
      <c r="J31" s="197"/>
      <c r="K31" s="197"/>
      <c r="L31" s="197"/>
      <c r="S31" s="135"/>
    </row>
    <row r="32" spans="1:36" x14ac:dyDescent="0.2">
      <c r="A32" s="143">
        <v>3</v>
      </c>
      <c r="B32" s="143"/>
      <c r="C32" s="120"/>
      <c r="D32" s="196"/>
      <c r="E32" s="196"/>
      <c r="F32" s="196"/>
      <c r="G32" s="196"/>
      <c r="H32" s="144"/>
      <c r="I32" s="197"/>
      <c r="J32" s="197"/>
      <c r="K32" s="197"/>
      <c r="L32" s="197"/>
    </row>
    <row r="33" spans="1:12" x14ac:dyDescent="0.2">
      <c r="A33" s="145">
        <v>4</v>
      </c>
      <c r="B33" s="145"/>
      <c r="C33" s="120"/>
      <c r="D33" s="196"/>
      <c r="E33" s="196"/>
      <c r="F33" s="196"/>
      <c r="G33" s="196"/>
      <c r="H33" s="146"/>
      <c r="I33" s="197"/>
      <c r="J33" s="197"/>
      <c r="K33" s="197"/>
      <c r="L33" s="197"/>
    </row>
    <row r="34" spans="1:12" x14ac:dyDescent="0.2">
      <c r="A34" s="143">
        <v>5</v>
      </c>
      <c r="B34" s="143"/>
      <c r="C34" s="120"/>
      <c r="D34" s="196"/>
      <c r="E34" s="196"/>
      <c r="F34" s="196"/>
      <c r="G34" s="196"/>
      <c r="H34" s="144"/>
      <c r="I34" s="197"/>
      <c r="J34" s="197"/>
      <c r="K34" s="197"/>
      <c r="L34" s="197"/>
    </row>
    <row r="35" spans="1:12" x14ac:dyDescent="0.2">
      <c r="A35" s="145">
        <v>6</v>
      </c>
      <c r="B35" s="145"/>
      <c r="C35" s="120"/>
      <c r="D35" s="196"/>
      <c r="E35" s="196"/>
      <c r="F35" s="196"/>
      <c r="G35" s="196"/>
      <c r="H35" s="146"/>
      <c r="I35" s="197"/>
      <c r="J35" s="197"/>
      <c r="K35" s="197"/>
      <c r="L35" s="197"/>
    </row>
    <row r="36" spans="1:12" x14ac:dyDescent="0.2">
      <c r="A36" s="143">
        <v>7</v>
      </c>
      <c r="B36" s="143"/>
      <c r="C36" s="120"/>
      <c r="D36" s="196"/>
      <c r="E36" s="196"/>
      <c r="F36" s="196"/>
      <c r="G36" s="196"/>
      <c r="H36" s="144"/>
      <c r="I36" s="197"/>
      <c r="J36" s="197"/>
      <c r="K36" s="197"/>
      <c r="L36" s="197"/>
    </row>
    <row r="37" spans="1:12" x14ac:dyDescent="0.2">
      <c r="A37" s="143">
        <v>8</v>
      </c>
      <c r="B37" s="143"/>
      <c r="C37" s="120"/>
      <c r="D37" s="196"/>
      <c r="E37" s="196"/>
      <c r="F37" s="196"/>
      <c r="G37" s="196"/>
      <c r="H37" s="144"/>
      <c r="I37" s="197"/>
      <c r="J37" s="197"/>
      <c r="K37" s="197"/>
      <c r="L37" s="197"/>
    </row>
    <row r="38" spans="1:12" x14ac:dyDescent="0.2">
      <c r="A38" s="143">
        <v>9</v>
      </c>
      <c r="B38" s="143"/>
      <c r="C38" s="120"/>
      <c r="D38" s="196"/>
      <c r="E38" s="196"/>
      <c r="F38" s="196"/>
      <c r="G38" s="196"/>
      <c r="H38" s="144"/>
      <c r="I38" s="197"/>
      <c r="J38" s="197"/>
      <c r="K38" s="197"/>
      <c r="L38" s="197"/>
    </row>
    <row r="39" spans="1:12" x14ac:dyDescent="0.2">
      <c r="A39" s="143">
        <v>10</v>
      </c>
      <c r="B39" s="143"/>
      <c r="C39" s="120"/>
      <c r="D39" s="196"/>
      <c r="E39" s="196"/>
      <c r="F39" s="196"/>
      <c r="G39" s="196"/>
      <c r="H39" s="144"/>
      <c r="I39" s="197"/>
      <c r="J39" s="197"/>
      <c r="K39" s="197"/>
      <c r="L39" s="197"/>
    </row>
    <row r="40" spans="1:12" x14ac:dyDescent="0.2">
      <c r="A40" s="143">
        <v>11</v>
      </c>
      <c r="B40" s="143"/>
      <c r="C40" s="120"/>
      <c r="D40" s="196"/>
      <c r="E40" s="196"/>
      <c r="F40" s="196"/>
      <c r="G40" s="196"/>
      <c r="H40" s="144"/>
      <c r="I40" s="197"/>
      <c r="J40" s="197"/>
      <c r="K40" s="197"/>
      <c r="L40" s="197"/>
    </row>
    <row r="41" spans="1:12" x14ac:dyDescent="0.2">
      <c r="A41" s="143">
        <v>12</v>
      </c>
      <c r="B41" s="143"/>
      <c r="C41" s="120"/>
      <c r="D41" s="196"/>
      <c r="E41" s="196"/>
      <c r="F41" s="196"/>
      <c r="G41" s="196"/>
      <c r="H41" s="144"/>
      <c r="I41" s="197"/>
      <c r="J41" s="197"/>
      <c r="K41" s="197"/>
      <c r="L41" s="197"/>
    </row>
    <row r="42" spans="1:12" x14ac:dyDescent="0.2">
      <c r="A42" s="143">
        <v>13</v>
      </c>
      <c r="B42" s="143"/>
      <c r="C42" s="120"/>
      <c r="D42" s="196"/>
      <c r="E42" s="196"/>
      <c r="F42" s="196"/>
      <c r="G42" s="196"/>
      <c r="H42" s="144"/>
      <c r="I42" s="197"/>
      <c r="J42" s="197"/>
      <c r="K42" s="197"/>
      <c r="L42" s="197"/>
    </row>
    <row r="43" spans="1:12" x14ac:dyDescent="0.2">
      <c r="A43" s="143">
        <v>14</v>
      </c>
      <c r="B43" s="143"/>
      <c r="C43" s="120"/>
      <c r="D43" s="196"/>
      <c r="E43" s="196"/>
      <c r="F43" s="196"/>
      <c r="G43" s="196"/>
      <c r="H43" s="144"/>
      <c r="I43" s="197"/>
      <c r="J43" s="197"/>
      <c r="K43" s="197"/>
      <c r="L43" s="197"/>
    </row>
    <row r="44" spans="1:12" x14ac:dyDescent="0.2">
      <c r="A44" s="143">
        <v>15</v>
      </c>
      <c r="B44" s="143"/>
      <c r="C44" s="120"/>
      <c r="D44" s="196"/>
      <c r="E44" s="196"/>
      <c r="F44" s="196"/>
      <c r="G44" s="196"/>
      <c r="H44" s="144"/>
      <c r="I44" s="197"/>
      <c r="J44" s="197"/>
      <c r="K44" s="197"/>
      <c r="L44" s="197"/>
    </row>
    <row r="45" spans="1:12" x14ac:dyDescent="0.2">
      <c r="A45" s="143">
        <v>16</v>
      </c>
      <c r="B45" s="143"/>
      <c r="C45" s="120"/>
      <c r="D45" s="196"/>
      <c r="E45" s="196"/>
      <c r="F45" s="196"/>
      <c r="G45" s="196"/>
      <c r="H45" s="144"/>
      <c r="I45" s="197"/>
      <c r="J45" s="197"/>
      <c r="K45" s="197"/>
      <c r="L45" s="197"/>
    </row>
    <row r="46" spans="1:12" x14ac:dyDescent="0.2">
      <c r="A46" s="143">
        <v>17</v>
      </c>
      <c r="B46" s="143"/>
      <c r="C46" s="120"/>
      <c r="D46" s="196"/>
      <c r="E46" s="196"/>
      <c r="F46" s="196"/>
      <c r="G46" s="196"/>
      <c r="H46" s="144"/>
      <c r="I46" s="197"/>
      <c r="J46" s="197"/>
      <c r="K46" s="197"/>
      <c r="L46" s="197"/>
    </row>
    <row r="47" spans="1:12" x14ac:dyDescent="0.2">
      <c r="A47" s="143">
        <v>18</v>
      </c>
      <c r="B47" s="143"/>
      <c r="C47" s="120"/>
      <c r="D47" s="196"/>
      <c r="E47" s="196"/>
      <c r="F47" s="196"/>
      <c r="G47" s="196"/>
      <c r="H47" s="144"/>
      <c r="I47" s="197"/>
      <c r="J47" s="197"/>
      <c r="K47" s="197"/>
      <c r="L47" s="197"/>
    </row>
    <row r="48" spans="1:12" x14ac:dyDescent="0.2">
      <c r="A48" s="143">
        <v>19</v>
      </c>
      <c r="B48" s="143"/>
      <c r="C48" s="120"/>
      <c r="D48" s="196"/>
      <c r="E48" s="196"/>
      <c r="F48" s="196"/>
      <c r="G48" s="196"/>
      <c r="H48" s="144"/>
      <c r="I48" s="197"/>
      <c r="J48" s="197"/>
      <c r="K48" s="197"/>
      <c r="L48" s="197"/>
    </row>
    <row r="49" spans="1:12" x14ac:dyDescent="0.2">
      <c r="A49" s="143">
        <v>20</v>
      </c>
      <c r="B49" s="143"/>
      <c r="C49" s="120"/>
      <c r="D49" s="196"/>
      <c r="E49" s="196"/>
      <c r="F49" s="196"/>
      <c r="G49" s="196"/>
      <c r="H49" s="144"/>
      <c r="I49" s="197"/>
      <c r="J49" s="197"/>
      <c r="K49" s="197"/>
      <c r="L49" s="197"/>
    </row>
    <row r="50" spans="1:12" x14ac:dyDescent="0.2">
      <c r="A50" s="143">
        <v>21</v>
      </c>
      <c r="B50" s="143"/>
      <c r="C50" s="120"/>
      <c r="D50" s="196"/>
      <c r="E50" s="196"/>
      <c r="F50" s="196"/>
      <c r="G50" s="196"/>
      <c r="H50" s="144"/>
      <c r="I50" s="197"/>
      <c r="J50" s="197"/>
      <c r="K50" s="197"/>
      <c r="L50" s="197"/>
    </row>
    <row r="51" spans="1:12" x14ac:dyDescent="0.2">
      <c r="A51" s="143">
        <v>22</v>
      </c>
      <c r="B51" s="143"/>
      <c r="C51" s="120"/>
      <c r="D51" s="196"/>
      <c r="E51" s="196"/>
      <c r="F51" s="196"/>
      <c r="G51" s="196"/>
      <c r="H51" s="144"/>
      <c r="I51" s="197"/>
      <c r="J51" s="197"/>
      <c r="K51" s="197"/>
      <c r="L51" s="197"/>
    </row>
    <row r="52" spans="1:12" x14ac:dyDescent="0.2">
      <c r="A52" s="143">
        <v>23</v>
      </c>
      <c r="B52" s="143"/>
      <c r="C52" s="120"/>
      <c r="D52" s="196"/>
      <c r="E52" s="196"/>
      <c r="F52" s="196"/>
      <c r="G52" s="196"/>
      <c r="H52" s="144"/>
      <c r="I52" s="197"/>
      <c r="J52" s="197"/>
      <c r="K52" s="197"/>
      <c r="L52" s="197"/>
    </row>
    <row r="53" spans="1:12" x14ac:dyDescent="0.2">
      <c r="A53" s="143">
        <v>24</v>
      </c>
      <c r="B53" s="143"/>
      <c r="C53" s="120"/>
      <c r="D53" s="196"/>
      <c r="E53" s="196"/>
      <c r="F53" s="196"/>
      <c r="G53" s="196"/>
      <c r="H53" s="144"/>
      <c r="I53" s="197"/>
      <c r="J53" s="197"/>
      <c r="K53" s="197"/>
      <c r="L53" s="197"/>
    </row>
    <row r="54" spans="1:12" x14ac:dyDescent="0.2">
      <c r="A54" s="143">
        <v>25</v>
      </c>
      <c r="B54" s="143"/>
      <c r="C54" s="120"/>
      <c r="D54" s="196"/>
      <c r="E54" s="196"/>
      <c r="F54" s="196"/>
      <c r="G54" s="196"/>
      <c r="H54" s="144"/>
      <c r="I54" s="197"/>
      <c r="J54" s="197"/>
      <c r="K54" s="197"/>
      <c r="L54" s="197"/>
    </row>
    <row r="55" spans="1:12" x14ac:dyDescent="0.2">
      <c r="A55" s="143">
        <v>26</v>
      </c>
      <c r="B55" s="143"/>
      <c r="C55" s="120"/>
      <c r="D55" s="196"/>
      <c r="E55" s="196"/>
      <c r="F55" s="196"/>
      <c r="G55" s="196"/>
      <c r="H55" s="144"/>
      <c r="I55" s="197"/>
      <c r="J55" s="197"/>
      <c r="K55" s="197"/>
      <c r="L55" s="197"/>
    </row>
    <row r="56" spans="1:12" x14ac:dyDescent="0.2">
      <c r="A56" s="143">
        <v>27</v>
      </c>
      <c r="B56" s="143"/>
      <c r="C56" s="120"/>
      <c r="D56" s="196"/>
      <c r="E56" s="196"/>
      <c r="F56" s="196"/>
      <c r="G56" s="196"/>
      <c r="H56" s="144"/>
      <c r="I56" s="197"/>
      <c r="J56" s="197"/>
      <c r="K56" s="197"/>
      <c r="L56" s="197"/>
    </row>
    <row r="57" spans="1:12" x14ac:dyDescent="0.2">
      <c r="A57" s="143">
        <v>28</v>
      </c>
      <c r="B57" s="143"/>
      <c r="C57" s="120"/>
      <c r="D57" s="196"/>
      <c r="E57" s="196"/>
      <c r="F57" s="196"/>
      <c r="G57" s="196"/>
      <c r="H57" s="144"/>
      <c r="I57" s="197"/>
      <c r="J57" s="197"/>
      <c r="K57" s="197"/>
      <c r="L57" s="197"/>
    </row>
    <row r="58" spans="1:12" x14ac:dyDescent="0.2">
      <c r="A58" s="143">
        <v>29</v>
      </c>
      <c r="B58" s="143"/>
      <c r="C58" s="120"/>
      <c r="D58" s="196"/>
      <c r="E58" s="196"/>
      <c r="F58" s="196"/>
      <c r="G58" s="196"/>
      <c r="H58" s="144"/>
      <c r="I58" s="197"/>
      <c r="J58" s="197"/>
      <c r="K58" s="197"/>
      <c r="L58" s="197"/>
    </row>
    <row r="59" spans="1:12" x14ac:dyDescent="0.2">
      <c r="A59" s="143">
        <v>30</v>
      </c>
      <c r="B59" s="143"/>
      <c r="C59" s="120"/>
      <c r="D59" s="196"/>
      <c r="E59" s="196"/>
      <c r="F59" s="196"/>
      <c r="G59" s="196"/>
      <c r="H59" s="144"/>
      <c r="I59" s="197"/>
      <c r="J59" s="197"/>
      <c r="K59" s="197"/>
      <c r="L59" s="197"/>
    </row>
  </sheetData>
  <autoFilter ref="D4:AB4" xr:uid="{00000000-0009-0000-0000-000006000000}"/>
  <mergeCells count="68">
    <mergeCell ref="D58:G58"/>
    <mergeCell ref="I58:L58"/>
    <mergeCell ref="D59:G59"/>
    <mergeCell ref="I59:L59"/>
    <mergeCell ref="D55:G55"/>
    <mergeCell ref="I55:L55"/>
    <mergeCell ref="D56:G56"/>
    <mergeCell ref="I56:L56"/>
    <mergeCell ref="D57:G57"/>
    <mergeCell ref="I57:L57"/>
    <mergeCell ref="D52:G52"/>
    <mergeCell ref="I52:L52"/>
    <mergeCell ref="D53:G53"/>
    <mergeCell ref="I53:L53"/>
    <mergeCell ref="D54:G54"/>
    <mergeCell ref="I54:L54"/>
    <mergeCell ref="D49:G49"/>
    <mergeCell ref="I49:L49"/>
    <mergeCell ref="D50:G50"/>
    <mergeCell ref="I50:L50"/>
    <mergeCell ref="D51:G51"/>
    <mergeCell ref="I51:L51"/>
    <mergeCell ref="D46:G46"/>
    <mergeCell ref="I46:L46"/>
    <mergeCell ref="D47:G47"/>
    <mergeCell ref="I47:L47"/>
    <mergeCell ref="D48:G48"/>
    <mergeCell ref="I48:L48"/>
    <mergeCell ref="D43:G43"/>
    <mergeCell ref="I43:L43"/>
    <mergeCell ref="D44:G44"/>
    <mergeCell ref="I44:L44"/>
    <mergeCell ref="D45:G45"/>
    <mergeCell ref="I45:L45"/>
    <mergeCell ref="D40:G40"/>
    <mergeCell ref="I40:L40"/>
    <mergeCell ref="D41:G41"/>
    <mergeCell ref="I41:L41"/>
    <mergeCell ref="D42:G42"/>
    <mergeCell ref="I42:L42"/>
    <mergeCell ref="D37:G37"/>
    <mergeCell ref="I37:L37"/>
    <mergeCell ref="D38:G38"/>
    <mergeCell ref="I38:L38"/>
    <mergeCell ref="D39:G39"/>
    <mergeCell ref="I39:L39"/>
    <mergeCell ref="D34:G34"/>
    <mergeCell ref="I34:L34"/>
    <mergeCell ref="D35:G35"/>
    <mergeCell ref="I35:L35"/>
    <mergeCell ref="D36:G36"/>
    <mergeCell ref="I36:L36"/>
    <mergeCell ref="I31:L31"/>
    <mergeCell ref="D32:G32"/>
    <mergeCell ref="I32:L32"/>
    <mergeCell ref="D33:G33"/>
    <mergeCell ref="I33:L33"/>
    <mergeCell ref="D31:G31"/>
    <mergeCell ref="A1:AI1"/>
    <mergeCell ref="A2:AI2"/>
    <mergeCell ref="D3:AI3"/>
    <mergeCell ref="A26:B26"/>
    <mergeCell ref="A3:B4"/>
    <mergeCell ref="A28:L28"/>
    <mergeCell ref="D29:G29"/>
    <mergeCell ref="I29:L29"/>
    <mergeCell ref="D30:G30"/>
    <mergeCell ref="I30:L30"/>
  </mergeCells>
  <dataValidations count="1">
    <dataValidation type="list" allowBlank="1" showInputMessage="1" showErrorMessage="1" sqref="D6:D9 E6:AG15 D22:AG25 D17:AG20 D12:D15" xr:uid="{00000000-0002-0000-0600-000000000000}">
      <formula1>$D$26:$G$26</formula1>
    </dataValidation>
  </dataValidations>
  <pageMargins left="0.23622047244094491" right="0.23622047244094491" top="0.74803149606299213" bottom="0.74803149606299213" header="0.31496062992125984" footer="0.31496062992125984"/>
  <pageSetup paperSize="9" scale="39" fitToHeight="0" orientation="landscape" horizontalDpi="300" verticalDpi="300" r:id="rId1"/>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6</vt:i4>
      </vt:variant>
    </vt:vector>
  </HeadingPairs>
  <TitlesOfParts>
    <vt:vector size="13" baseType="lpstr">
      <vt:lpstr>Fronte FEAD</vt:lpstr>
      <vt:lpstr>Anagrafica e Note</vt:lpstr>
      <vt:lpstr>Conclusione Generale</vt:lpstr>
      <vt:lpstr>Test di conformità RC2</vt:lpstr>
      <vt:lpstr>Test di conformità RC3</vt:lpstr>
      <vt:lpstr>Test di conformità RC4</vt:lpstr>
      <vt:lpstr>Test conformità RC5</vt:lpstr>
      <vt:lpstr>'Test di conformità RC2'!Area_stampa</vt:lpstr>
      <vt:lpstr>'Fronte FEAD'!Print_Area</vt:lpstr>
      <vt:lpstr>'Test conformità RC5'!Titoli_stampa</vt:lpstr>
      <vt:lpstr>'Test di conformità RC2'!Titoli_stampa</vt:lpstr>
      <vt:lpstr>'Test di conformità RC3'!Titoli_stampa</vt:lpstr>
      <vt:lpstr>'Test di conformità RC4'!Titoli_stampa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lorenzelli</dc:creator>
  <cp:lastModifiedBy>Pezza Anna Maria</cp:lastModifiedBy>
  <cp:lastPrinted>2021-12-21T15:15:40Z</cp:lastPrinted>
  <dcterms:created xsi:type="dcterms:W3CDTF">2009-07-23T12:24:42Z</dcterms:created>
  <dcterms:modified xsi:type="dcterms:W3CDTF">2021-12-22T10:34:38Z</dcterms:modified>
</cp:coreProperties>
</file>